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770"/>
  </bookViews>
  <sheets>
    <sheet name="行政事業レビューシート" sheetId="1" r:id="rId1"/>
    <sheet name="入力規則等" sheetId="2"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F573BA76_61FF_4725_8219_72C7AA597E79_.wvu.Cols" localSheetId="1" hidden="1">入力規則等!$C:$D,入力規則等!$H:$I,入力規則等!$M:$N,入力規則等!$R:$S</definedName>
    <definedName name="Z_F573BA76_61FF_4725_8219_72C7AA597E79_.wvu.PrintArea" localSheetId="0" hidden="1">行政事業レビューシート!$A$1:$AX$757</definedName>
    <definedName name="Z_F573BA76_61FF_4725_8219_72C7AA597E79_.wvu.Rows" localSheetId="0" hidden="1">行政事業レビューシート!$31:$51,行政事業レビューシート!$53:$72,行政事業レビューシート!$76:$87,行政事業レビューシート!$91:$102,行政事業レビューシート!$121:$132,行政事業レビューシート!$140:$167,行政事業レビューシート!$171:$680,行政事業レビューシート!$708:$715,行政事業レビューシート!$758:$1110</definedName>
  </definedNames>
  <calcPr calcId="152511"/>
  <customWorkbookViews>
    <customWorkbookView name="NSR - 個人用ビュー" guid="{F573BA76-61FF-4725-8219-72C7AA597E79}" mergeInterval="0" personalView="1" maximized="1" xWindow="-8" yWindow="-8" windowWidth="1382" windowHeight="744" activeSheetId="1"/>
  </customWorkbookViews>
</workbook>
</file>

<file path=xl/calcChain.xml><?xml version="1.0" encoding="utf-8"?>
<calcChain xmlns="http://schemas.openxmlformats.org/spreadsheetml/2006/main">
  <c r="C25" i="2" l="1"/>
  <c r="L110" i="1" l="1"/>
  <c r="R110" i="1"/>
  <c r="P18" i="1" l="1"/>
  <c r="W18" i="1" l="1"/>
  <c r="Y809" i="1" l="1"/>
  <c r="AU809" i="1"/>
  <c r="Y796" i="1"/>
  <c r="AU796" i="1"/>
  <c r="Y783" i="1"/>
  <c r="AU783" i="1"/>
  <c r="AU770" i="1"/>
  <c r="Y770" i="1"/>
  <c r="AR18" i="1" l="1"/>
  <c r="AD18" i="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S2" i="1" l="1"/>
  <c r="AK18" i="1" l="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W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l="1"/>
  <c r="D24" i="2" s="1"/>
  <c r="A26" i="2" s="1"/>
  <c r="G8" i="1" s="1"/>
  <c r="P10" i="2"/>
  <c r="G11" i="1" s="1"/>
  <c r="AE8" i="1"/>
  <c r="P20" i="1"/>
  <c r="D25" i="2" l="1"/>
</calcChain>
</file>

<file path=xl/sharedStrings.xml><?xml version="1.0" encoding="utf-8"?>
<sst xmlns="http://schemas.openxmlformats.org/spreadsheetml/2006/main" count="2075" uniqueCount="498">
  <si>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</si>
  <si>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</si>
  <si>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</si>
  <si>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</si>
  <si>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</si>
  <si>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</si>
  <si>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</si>
  <si>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</si>
  <si>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</si>
  <si>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</si>
  <si>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</si>
  <si>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</si>
  <si>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</si>
  <si>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</si>
  <si>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</si>
  <si>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</si>
  <si>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</si>
  <si>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</si>
  <si>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</si>
  <si>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</si>
  <si>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</si>
  <si>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</si>
  <si>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</si>
  <si>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</si>
  <si>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</si>
  <si>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</si>
  <si>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</si>
  <si>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</si>
  <si>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</si>
  <si>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</si>
  <si>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</si>
  <si>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</si>
  <si>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</si>
  <si>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</si>
  <si>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</si>
  <si>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</si>
  <si>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</si>
  <si>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</si>
  <si>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</si>
  <si>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</si>
  <si>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</si>
  <si>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</si>
  <si>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</si>
  <si>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</si>
  <si>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</si>
  <si>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</si>
  <si>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</si>
  <si>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</si>
  <si>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</si>
  <si>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</si>
  <si>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</si>
  <si>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</si>
  <si>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</si>
  <si>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</si>
  <si>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</si>
  <si>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</si>
  <si>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</si>
  <si>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</si>
  <si>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</si>
  <si>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</si>
  <si>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</si>
  <si>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</si>
  <si>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</si>
  <si>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</si>
  <si>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</si>
  <si>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</si>
  <si>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</si>
  <si>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</si>
  <si>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</si>
  <si>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</si>
  <si>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</si>
  <si>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</si>
  <si>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</si>
  <si>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</si>
  <si>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</si>
  <si>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</si>
  <si>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</si>
  <si>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</si>
  <si>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</si>
  <si>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</si>
  <si>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</si>
  <si>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</si>
  <si>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</si>
  <si>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</si>
  <si>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</si>
  <si>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</si>
  <si>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</si>
  <si>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</si>
  <si>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</si>
  <si>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</si>
  <si>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</si>
  <si>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</si>
  <si>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</si>
  <si>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</si>
  <si>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</si>
  <si>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</si>
  <si>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</si>
  <si>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</si>
  <si>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</si>
  <si>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</si>
  <si>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</si>
  <si>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</si>
  <si>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</si>
  <si>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</si>
  <si>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</si>
  <si>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</si>
  <si>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</si>
  <si>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</si>
  <si>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</si>
  <si>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</si>
  <si>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</si>
  <si>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</si>
  <si>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</si>
  <si>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</si>
  <si>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</si>
  <si>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</si>
  <si>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</si>
  <si>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</si>
  <si>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</si>
  <si>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</si>
  <si>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</si>
  <si>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</si>
  <si>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</si>
  <si>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</si>
  <si>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</si>
  <si>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</si>
  <si>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</si>
  <si>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</si>
  <si>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</si>
  <si>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</si>
  <si>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</si>
  <si>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</si>
  <si>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</si>
  <si>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</si>
  <si>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</si>
  <si>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</si>
  <si>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</si>
  <si>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</si>
  <si>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</si>
  <si>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</si>
  <si>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</si>
  <si>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</si>
  <si>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</si>
  <si>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</si>
  <si>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</si>
  <si>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</si>
  <si>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</si>
  <si>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</si>
  <si>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</si>
  <si>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</si>
  <si>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</si>
  <si>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</si>
  <si>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</si>
  <si>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</si>
  <si>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</si>
  <si>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</si>
  <si>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</si>
  <si>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</si>
  <si>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</si>
  <si>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</si>
  <si>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</si>
  <si>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</si>
  <si>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</si>
  <si>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</si>
  <si>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</si>
  <si>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</si>
  <si>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</si>
  <si>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</si>
  <si>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</si>
  <si>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</si>
  <si>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</si>
  <si>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</si>
  <si>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</si>
  <si>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</si>
  <si>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</si>
  <si>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</si>
  <si>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</si>
  <si>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</si>
  <si>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</si>
  <si>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</si>
  <si>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</si>
  <si>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</si>
  <si>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</si>
  <si>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</si>
  <si>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</si>
  <si>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</si>
  <si>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</si>
  <si>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</si>
  <si>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</si>
  <si>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</si>
  <si>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</si>
  <si>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</si>
  <si>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</si>
  <si>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</si>
  <si>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</si>
  <si>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</si>
  <si>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</si>
  <si>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</si>
  <si>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</si>
  <si>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</si>
  <si>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</si>
  <si>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</si>
  <si>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</si>
  <si>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</si>
  <si>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</si>
  <si>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</si>
  <si>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</si>
  <si>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</si>
  <si>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</si>
  <si>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</si>
  <si>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</si>
  <si>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</si>
  <si>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</si>
  <si>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</si>
  <si>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</si>
  <si>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</si>
  <si>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</si>
  <si>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</si>
  <si>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</si>
  <si>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</si>
  <si>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</si>
  <si>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</si>
  <si>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</si>
  <si>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</si>
  <si>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</si>
  <si>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</si>
  <si>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</si>
  <si>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</si>
  <si>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</si>
  <si>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</si>
  <si>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</si>
  <si>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</si>
  <si>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</si>
  <si>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</si>
  <si>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</si>
  <si>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</si>
  <si>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</si>
  <si>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</si>
  <si>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</si>
  <si>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</si>
  <si>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</si>
  <si>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</si>
  <si>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</si>
  <si>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</si>
  <si>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</si>
  <si>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</si>
  <si>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</si>
  <si>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</si>
  <si>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</si>
  <si>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</si>
  <si>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</si>
  <si>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</si>
  <si>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</si>
  <si>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</si>
  <si>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</si>
  <si>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</si>
  <si>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</si>
  <si>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</si>
  <si>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</si>
  <si>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</si>
  <si>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</si>
  <si>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</si>
  <si>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</si>
  <si>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</si>
  <si>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</si>
  <si>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</si>
  <si>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</si>
  <si>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</si>
  <si>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</si>
  <si>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</si>
  <si>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</si>
  <si>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</si>
  <si>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</si>
  <si>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</si>
  <si>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</si>
  <si>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</si>
  <si>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</si>
  <si>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</si>
  <si>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</si>
  <si>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</si>
  <si>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</si>
  <si>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</si>
  <si>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</si>
  <si>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</si>
  <si>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</si>
  <si>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</si>
  <si>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</si>
  <si>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</si>
  <si>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</si>
  <si>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</si>
  <si>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</si>
  <si>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</si>
  <si>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</si>
  <si>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</si>
  <si>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</si>
  <si>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</si>
  <si>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</si>
  <si>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</si>
  <si>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</si>
  <si>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</si>
  <si>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</si>
  <si>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</si>
  <si>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</si>
  <si>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</si>
  <si>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</si>
  <si>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</si>
  <si>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</si>
  <si>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</si>
  <si>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</si>
  <si>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</si>
  <si>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</si>
  <si>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</si>
  <si>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</si>
  <si>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</si>
  <si>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</si>
  <si>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</si>
  <si>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</si>
  <si>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</si>
  <si>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</si>
  <si>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</si>
  <si>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</si>
  <si>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</si>
  <si>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</si>
  <si>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</si>
  <si>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</si>
  <si>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</si>
  <si>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</si>
  <si>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</si>
  <si>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</si>
  <si>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</si>
  <si>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</si>
  <si>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</si>
  <si>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</si>
  <si>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</si>
  <si>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</si>
  <si>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</si>
  <si>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</si>
  <si>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</si>
  <si>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</si>
  <si>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</si>
  <si>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</si>
  <si>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</si>
  <si>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</si>
  <si>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</si>
  <si>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</si>
  <si>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</si>
  <si>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</si>
  <si>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</si>
  <si>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</si>
  <si>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</si>
  <si>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</si>
  <si>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</si>
  <si>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</si>
  <si>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</si>
  <si>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</si>
  <si>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</si>
  <si>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</si>
  <si>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</si>
  <si>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</si>
  <si>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</si>
  <si>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</si>
  <si>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</si>
  <si>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</si>
  <si>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</si>
  <si>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</si>
  <si>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</si>
  <si>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</si>
  <si>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</si>
  <si>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</si>
  <si>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</si>
  <si>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</si>
  <si>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</si>
  <si>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</si>
  <si>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</si>
  <si>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</si>
  <si>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</si>
  <si>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</si>
  <si>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</si>
  <si>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</si>
  <si>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</si>
  <si>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</si>
  <si>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</si>
  <si>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</si>
  <si>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</si>
  <si>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</si>
  <si>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</si>
  <si>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</si>
  <si>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</si>
  <si>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</si>
  <si>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</si>
  <si>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</si>
  <si>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</si>
  <si>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</si>
  <si>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</si>
  <si>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</si>
  <si>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</si>
  <si>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</si>
  <si>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</si>
  <si>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</si>
  <si>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</si>
  <si>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</si>
  <si>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</si>
  <si>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</si>
  <si>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</si>
  <si>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</si>
  <si>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</si>
  <si>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</si>
  <si>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</si>
  <si>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</si>
  <si>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</si>
  <si>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</si>
  <si>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</si>
  <si>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</si>
  <si>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</si>
  <si>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</si>
  <si>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</si>
  <si>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</si>
  <si>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</si>
  <si>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</si>
  <si>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</si>
  <si>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</si>
  <si>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</si>
  <si>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</si>
  <si>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</si>
  <si>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</si>
  <si>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</si>
  <si>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</si>
  <si>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</si>
  <si>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</si>
  <si>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</si>
  <si>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</si>
  <si>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</si>
  <si>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</si>
  <si>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</si>
  <si>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</si>
  <si>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</si>
  <si>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</si>
  <si>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</si>
  <si>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原子力規制人材育成事業</t>
    <phoneticPr fontId="5"/>
  </si>
  <si>
    <t>原子力規制委員会原子力規制庁</t>
    <phoneticPr fontId="5"/>
  </si>
  <si>
    <t>長官官房人事課</t>
    <phoneticPr fontId="5"/>
  </si>
  <si>
    <t>原子力規制委員会</t>
  </si>
  <si>
    <t>-</t>
    <phoneticPr fontId="5"/>
  </si>
  <si>
    <t>経済財政運営と改革の基本方針２０１５</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</si>
  <si>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rPh sb="9" eb="11">
      <t>ジッシ</t>
    </rPh>
    <rPh sb="43" eb="44">
      <t>オヨ</t>
    </rPh>
    <rPh sb="75" eb="77">
      <t>ジュウヨウ</t>
    </rPh>
    <phoneticPr fontId="5"/>
  </si>
  <si>
    <t>-</t>
    <phoneticPr fontId="5"/>
  </si>
  <si>
    <t>-</t>
    <phoneticPr fontId="5"/>
  </si>
  <si>
    <t>-</t>
    <phoneticPr fontId="5"/>
  </si>
  <si>
    <t>-</t>
    <phoneticPr fontId="5"/>
  </si>
  <si>
    <t>-</t>
    <phoneticPr fontId="5"/>
  </si>
  <si>
    <t>左記教育研究プログラムへの参加者数</t>
    <phoneticPr fontId="5"/>
  </si>
  <si>
    <t>-</t>
    <phoneticPr fontId="5"/>
  </si>
  <si>
    <t>-</t>
    <phoneticPr fontId="5"/>
  </si>
  <si>
    <t>％</t>
    <phoneticPr fontId="5"/>
  </si>
  <si>
    <t>原子力規制に係る大学等が行う教育研究プログラムの作成数</t>
    <phoneticPr fontId="5"/>
  </si>
  <si>
    <t>プログラム数</t>
    <phoneticPr fontId="5"/>
  </si>
  <si>
    <t>-</t>
    <phoneticPr fontId="5"/>
  </si>
  <si>
    <t>-</t>
    <phoneticPr fontId="5"/>
  </si>
  <si>
    <t>執行額（百万円）／プログラム作成数</t>
    <phoneticPr fontId="5"/>
  </si>
  <si>
    <t>百万円</t>
    <phoneticPr fontId="5"/>
  </si>
  <si>
    <t>百万円/プログラム数</t>
    <phoneticPr fontId="5"/>
  </si>
  <si>
    <t>原子力規制人材育成事業費補助金</t>
    <phoneticPr fontId="5"/>
  </si>
  <si>
    <t>○</t>
  </si>
  <si>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</si>
  <si>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原子力規制に係る大学等が行う教育研究プログラムへの参加者数</t>
    <rPh sb="0" eb="5">
      <t>ゲンシリョクキセイ</t>
    </rPh>
    <rPh sb="6" eb="7">
      <t>カカ</t>
    </rPh>
    <rPh sb="8" eb="11">
      <t>ダイガクトウ</t>
    </rPh>
    <rPh sb="12" eb="13">
      <t>オコナ</t>
    </rPh>
    <rPh sb="14" eb="16">
      <t>キョウイク</t>
    </rPh>
    <rPh sb="16" eb="18">
      <t>ケンキュウ</t>
    </rPh>
    <rPh sb="25" eb="28">
      <t>サンカシャ</t>
    </rPh>
    <rPh sb="28" eb="29">
      <t>スウ</t>
    </rPh>
    <phoneticPr fontId="5"/>
  </si>
  <si>
    <t>教育研究プログラム参加者にアンケートを実施し、当該プログラムの受講が有意義であったと回答する者の割合</t>
    <rPh sb="0" eb="2">
      <t>キョウイク</t>
    </rPh>
    <rPh sb="2" eb="4">
      <t>ケンキュウ</t>
    </rPh>
    <rPh sb="9" eb="12">
      <t>サンカシャ</t>
    </rPh>
    <rPh sb="19" eb="21">
      <t>ジッシ</t>
    </rPh>
    <rPh sb="23" eb="25">
      <t>トウガイ</t>
    </rPh>
    <rPh sb="31" eb="33">
      <t>ジュコウ</t>
    </rPh>
    <rPh sb="34" eb="37">
      <t>ユウイギ</t>
    </rPh>
    <rPh sb="42" eb="44">
      <t>カイトウ</t>
    </rPh>
    <rPh sb="46" eb="47">
      <t>シャ</t>
    </rPh>
    <rPh sb="48" eb="50">
      <t>ワリアイ</t>
    </rPh>
    <phoneticPr fontId="5"/>
  </si>
  <si>
    <t>原子力規制人材の確保</t>
    <rPh sb="0" eb="5">
      <t>ゲンシリョクキセイ</t>
    </rPh>
    <rPh sb="5" eb="7">
      <t>ジンザイ</t>
    </rPh>
    <rPh sb="8" eb="10">
      <t>カクホ</t>
    </rPh>
    <phoneticPr fontId="5"/>
  </si>
  <si>
    <t>32年度</t>
    <rPh sb="2" eb="4">
      <t>ネンド</t>
    </rPh>
    <phoneticPr fontId="5"/>
  </si>
  <si>
    <t>原子力規制に関わる人材の育成の推進</t>
    <rPh sb="0" eb="5">
      <t>ゲンシリョクキセイ</t>
    </rPh>
    <rPh sb="6" eb="7">
      <t>カカ</t>
    </rPh>
    <rPh sb="9" eb="11">
      <t>ジンザイ</t>
    </rPh>
    <rPh sb="12" eb="14">
      <t>イクセイ</t>
    </rPh>
    <rPh sb="15" eb="17">
      <t>スイシン</t>
    </rPh>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</si>
  <si>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保障措置（Security, Safeguards）も含む）
○国際的な仕組みや国際標準の検討に参画し、我が国で実施されている原子力規制に最新の国際的な知見を取り入れるための教育研究プログラム
等</t>
    <phoneticPr fontId="5"/>
  </si>
  <si>
    <t>人</t>
    <rPh sb="0" eb="1">
      <t>ニン</t>
    </rPh>
    <phoneticPr fontId="5"/>
  </si>
  <si>
    <t>％</t>
    <phoneticPr fontId="5"/>
  </si>
  <si>
    <t>％</t>
    <phoneticPr fontId="5"/>
  </si>
  <si>
    <t>人</t>
    <rPh sb="0" eb="1">
      <t>ニン</t>
    </rPh>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</si>
  <si>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</si>
  <si>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t>
    <phoneticPr fontId="5"/>
  </si>
  <si>
    <t>-</t>
    <phoneticPr fontId="5"/>
  </si>
  <si>
    <t>プログラムの受講が有意義であったと回答する者の割合</t>
    <rPh sb="6" eb="8">
      <t>ジュコウ</t>
    </rPh>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</si>
  <si>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rPh sb="58" eb="59">
      <t>オコナ</t>
    </rPh>
    <rPh sb="67" eb="69">
      <t>コンゴ</t>
    </rPh>
    <rPh sb="70" eb="75">
      <t>ゲンシリョクキセイ</t>
    </rPh>
    <rPh sb="76" eb="78">
      <t>チャクジツ</t>
    </rPh>
    <rPh sb="79" eb="81">
      <t>ジッシ</t>
    </rPh>
    <rPh sb="142" eb="144">
      <t>ジュウヨウ</t>
    </rPh>
    <phoneticPr fontId="5"/>
  </si>
  <si>
    <t>・平成28年度からプロジェクト実施。
・平成29年度以降は、プロジェクト実施状況を踏まえ、事業内容を適宜見直し。</t>
    <rPh sb="1" eb="3">
      <t>ヘイセイ</t>
    </rPh>
    <rPh sb="5" eb="7">
      <t>ネンド</t>
    </rPh>
    <rPh sb="15" eb="17">
      <t>ジッシ</t>
    </rPh>
    <rPh sb="20" eb="22">
      <t>ヘイセイ</t>
    </rPh>
    <rPh sb="24" eb="26">
      <t>ネンド</t>
    </rPh>
    <rPh sb="26" eb="28">
      <t>イコウ</t>
    </rPh>
    <rPh sb="36" eb="38">
      <t>ジッシ</t>
    </rPh>
    <rPh sb="38" eb="40">
      <t>ジョウキョウ</t>
    </rPh>
    <rPh sb="41" eb="42">
      <t>フ</t>
    </rPh>
    <rPh sb="45" eb="47">
      <t>ジギョウ</t>
    </rPh>
    <rPh sb="47" eb="49">
      <t>ナイヨウ</t>
    </rPh>
    <rPh sb="50" eb="52">
      <t>テキギ</t>
    </rPh>
    <rPh sb="52" eb="54">
      <t>ミナオ</t>
    </rPh>
    <phoneticPr fontId="5"/>
  </si>
  <si>
    <t>-</t>
    <phoneticPr fontId="5"/>
  </si>
  <si>
    <t>-</t>
    <phoneticPr fontId="5"/>
  </si>
  <si>
    <t>-</t>
    <phoneticPr fontId="5"/>
  </si>
  <si>
    <t>-</t>
    <phoneticPr fontId="5"/>
  </si>
  <si>
    <t>-</t>
    <phoneticPr fontId="5"/>
  </si>
  <si>
    <t>プログラム参加者にアンケートを実施しプログラムの受講が有意義であったと回答する者の割合を７割以上とすることを目標とする。</t>
    <rPh sb="54" eb="56">
      <t>モクヒョウ</t>
    </rPh>
    <phoneticPr fontId="5"/>
  </si>
  <si>
    <t>人事課長　森下　泰</t>
    <rPh sb="5" eb="7">
      <t>モリシタ</t>
    </rPh>
    <rPh sb="8" eb="9">
      <t>ヤスシ</t>
    </rPh>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</si>
  <si>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</si>
  <si>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</si>
  <si>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</si>
  <si>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</si>
  <si>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</si>
  <si>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</si>
  <si>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</si>
  <si>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</si>
  <si>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t>
    <phoneticPr fontId="5"/>
  </si>
  <si>
    <t>原子力規制に係る大学等が行う教育研究プログラムへの参加者数を3,000人以上確保することを目標とする。</t>
    <rPh sb="45" eb="47">
      <t>モクヒョウ</t>
    </rPh>
    <phoneticPr fontId="5"/>
  </si>
  <si>
    <t>本事業により、広く原子力安全及び原子力規制に必要な知見を有する人材を育成・確保し、今後の原子力規制の着実な実施に寄与することができる。</t>
    <rPh sb="0" eb="1">
      <t>ホン</t>
    </rPh>
    <rPh sb="1" eb="3">
      <t>ジギョウ</t>
    </rPh>
    <rPh sb="7" eb="8">
      <t>ヒロ</t>
    </rPh>
    <rPh sb="9" eb="12">
      <t>ゲンシリョク</t>
    </rPh>
    <rPh sb="12" eb="14">
      <t>アンゼン</t>
    </rPh>
    <rPh sb="14" eb="15">
      <t>オヨ</t>
    </rPh>
    <rPh sb="16" eb="21">
      <t>ゲンシリョクキセイ</t>
    </rPh>
    <rPh sb="22" eb="24">
      <t>ヒツヨウ</t>
    </rPh>
    <rPh sb="25" eb="27">
      <t>チケン</t>
    </rPh>
    <rPh sb="28" eb="29">
      <t>ユウ</t>
    </rPh>
    <rPh sb="31" eb="33">
      <t>ジンザイ</t>
    </rPh>
    <rPh sb="34" eb="36">
      <t>イクセイ</t>
    </rPh>
    <rPh sb="37" eb="39">
      <t>カクホ</t>
    </rPh>
    <rPh sb="41" eb="43">
      <t>コンゴ</t>
    </rPh>
    <rPh sb="44" eb="49">
      <t>ゲンシリョクキセイ</t>
    </rPh>
    <rPh sb="50" eb="52">
      <t>チャクジツ</t>
    </rPh>
    <rPh sb="53" eb="55">
      <t>ジッシ</t>
    </rPh>
    <rPh sb="56" eb="58">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</si>
</sst>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66675</xdr:colOff>
          <xdr:row>30</xdr:row>
          <xdr:rowOff>0</xdr:rowOff>
        </xdr:from>
        <xdr:to>
          <xdr:col>47</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201687</xdr:colOff>
      <xdr:row>722</xdr:row>
      <xdr:rowOff>0</xdr:rowOff>
    </xdr:from>
    <xdr:to>
      <xdr:col>41</xdr:col>
      <xdr:colOff>78077</xdr:colOff>
      <xdr:row>736</xdr:row>
      <xdr:rowOff>67234</xdr:rowOff>
    </xdr:to>
    <xdr:grpSp>
      <xdr:nvGrpSpPr>
        <xdr:cNvPr id="6" name="グループ化 5"/>
        <xdr:cNvGrpSpPr/>
      </xdr:nvGrpSpPr>
      <xdr:grpSpPr>
        <a:xfrm>
          <a:off x="3249687" y="40005000"/>
          <a:ext cx="5159590" cy="5045634"/>
          <a:chOff x="3272118" y="35735559"/>
          <a:chExt cx="5121090" cy="4930587"/>
        </a:xfrm>
      </xdr:grpSpPr>
      <xdr:sp macro="" textlink="">
        <xdr:nvSpPr>
          <xdr:cNvPr id="7" name="テキスト ボックス 6"/>
          <xdr:cNvSpPr txBox="1"/>
        </xdr:nvSpPr>
        <xdr:spPr>
          <a:xfrm>
            <a:off x="4370297" y="35735559"/>
            <a:ext cx="2913530" cy="1423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３００百万円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8" name="テキスト ボックス 7"/>
          <xdr:cNvSpPr txBox="1"/>
        </xdr:nvSpPr>
        <xdr:spPr>
          <a:xfrm>
            <a:off x="3272118" y="39243000"/>
            <a:ext cx="5121090" cy="1423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２８年度は１０件を想定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（１件あたり３０百万円）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xnSp macro="">
        <xdr:nvCxnSpPr>
          <xdr:cNvPr id="9" name="カギ線コネクタ 8"/>
          <xdr:cNvCxnSpPr>
            <a:stCxn id="7" idx="2"/>
            <a:endCxn id="10" idx="0"/>
          </xdr:cNvCxnSpPr>
        </xdr:nvCxnSpPr>
        <xdr:spPr>
          <a:xfrm rot="16200000" flipH="1">
            <a:off x="5006229" y="37979539"/>
            <a:ext cx="1647263" cy="5597"/>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4986615" y="38805970"/>
            <a:ext cx="1692088"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公募・補助</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3" zoomScale="75" zoomScaleNormal="75" zoomScaleSheetLayoutView="75" zoomScalePageLayoutView="85" workbookViewId="0">
      <selection activeCell="G23" sqref="G23: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6" t="s">
        <v>311</v>
      </c>
      <c r="AR2" s="786"/>
      <c r="AS2" s="43" t="str">
        <f>IF(OR(AQ2="　", AQ2=""), "", "-")</f>
        <v>-</v>
      </c>
      <c r="AT2" s="787">
        <v>1</v>
      </c>
      <c r="AU2" s="787"/>
      <c r="AV2" s="44" t="str">
        <f>IF(AW2="", "", "-")</f>
        <v/>
      </c>
      <c r="AW2" s="788"/>
      <c r="AX2" s="788"/>
    </row>
    <row r="3" spans="1:50" ht="21" customHeight="1" thickBot="1" x14ac:dyDescent="0.2">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441</v>
      </c>
      <c r="AK3" s="712"/>
      <c r="AL3" s="712"/>
      <c r="AM3" s="712"/>
      <c r="AN3" s="712"/>
      <c r="AO3" s="712"/>
      <c r="AP3" s="712"/>
      <c r="AQ3" s="712"/>
      <c r="AR3" s="712"/>
      <c r="AS3" s="712"/>
      <c r="AT3" s="712"/>
      <c r="AU3" s="712"/>
      <c r="AV3" s="712"/>
      <c r="AW3" s="712"/>
      <c r="AX3" s="24" t="s">
        <v>74</v>
      </c>
    </row>
    <row r="4" spans="1:50" ht="24.75" customHeight="1" x14ac:dyDescent="0.15">
      <c r="A4" s="550" t="s">
        <v>29</v>
      </c>
      <c r="B4" s="551"/>
      <c r="C4" s="551"/>
      <c r="D4" s="551"/>
      <c r="E4" s="551"/>
      <c r="F4" s="551"/>
      <c r="G4" s="528" t="s">
        <v>438</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439</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84</v>
      </c>
      <c r="H5" s="696"/>
      <c r="I5" s="696"/>
      <c r="J5" s="696"/>
      <c r="K5" s="696"/>
      <c r="L5" s="696"/>
      <c r="M5" s="697" t="s">
        <v>75</v>
      </c>
      <c r="N5" s="698"/>
      <c r="O5" s="698"/>
      <c r="P5" s="698"/>
      <c r="Q5" s="698"/>
      <c r="R5" s="699"/>
      <c r="S5" s="700" t="s">
        <v>92</v>
      </c>
      <c r="T5" s="696"/>
      <c r="U5" s="696"/>
      <c r="V5" s="696"/>
      <c r="W5" s="696"/>
      <c r="X5" s="701"/>
      <c r="Y5" s="544" t="s">
        <v>3</v>
      </c>
      <c r="Z5" s="279"/>
      <c r="AA5" s="279"/>
      <c r="AB5" s="279"/>
      <c r="AC5" s="279"/>
      <c r="AD5" s="280"/>
      <c r="AE5" s="545" t="s">
        <v>440</v>
      </c>
      <c r="AF5" s="545"/>
      <c r="AG5" s="545"/>
      <c r="AH5" s="545"/>
      <c r="AI5" s="545"/>
      <c r="AJ5" s="545"/>
      <c r="AK5" s="545"/>
      <c r="AL5" s="545"/>
      <c r="AM5" s="545"/>
      <c r="AN5" s="545"/>
      <c r="AO5" s="545"/>
      <c r="AP5" s="546"/>
      <c r="AQ5" s="547" t="s">
        <v>486</v>
      </c>
      <c r="AR5" s="548"/>
      <c r="AS5" s="548"/>
      <c r="AT5" s="548"/>
      <c r="AU5" s="548"/>
      <c r="AV5" s="548"/>
      <c r="AW5" s="548"/>
      <c r="AX5" s="549"/>
    </row>
    <row r="6" spans="1:50" ht="39" customHeight="1" x14ac:dyDescent="0.15">
      <c r="A6" s="552" t="s">
        <v>4</v>
      </c>
      <c r="B6" s="553"/>
      <c r="C6" s="553"/>
      <c r="D6" s="553"/>
      <c r="E6" s="553"/>
      <c r="F6" s="553"/>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442</v>
      </c>
      <c r="H7" s="323"/>
      <c r="I7" s="323"/>
      <c r="J7" s="323"/>
      <c r="K7" s="323"/>
      <c r="L7" s="323"/>
      <c r="M7" s="323"/>
      <c r="N7" s="323"/>
      <c r="O7" s="323"/>
      <c r="P7" s="323"/>
      <c r="Q7" s="323"/>
      <c r="R7" s="323"/>
      <c r="S7" s="323"/>
      <c r="T7" s="323"/>
      <c r="U7" s="323"/>
      <c r="V7" s="323"/>
      <c r="W7" s="323"/>
      <c r="X7" s="324"/>
      <c r="Y7" s="800" t="s">
        <v>5</v>
      </c>
      <c r="Z7" s="305"/>
      <c r="AA7" s="305"/>
      <c r="AB7" s="305"/>
      <c r="AC7" s="305"/>
      <c r="AD7" s="801"/>
      <c r="AE7" s="791" t="s">
        <v>443</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319" t="s">
        <v>367</v>
      </c>
      <c r="B8" s="320"/>
      <c r="C8" s="320"/>
      <c r="D8" s="320"/>
      <c r="E8" s="320"/>
      <c r="F8" s="321"/>
      <c r="G8" s="855" t="str">
        <f>入力規則等!A26</f>
        <v>科学技術・イノベーション</v>
      </c>
      <c r="H8" s="567"/>
      <c r="I8" s="567"/>
      <c r="J8" s="567"/>
      <c r="K8" s="567"/>
      <c r="L8" s="567"/>
      <c r="M8" s="567"/>
      <c r="N8" s="567"/>
      <c r="O8" s="567"/>
      <c r="P8" s="567"/>
      <c r="Q8" s="567"/>
      <c r="R8" s="567"/>
      <c r="S8" s="567"/>
      <c r="T8" s="567"/>
      <c r="U8" s="567"/>
      <c r="V8" s="567"/>
      <c r="W8" s="567"/>
      <c r="X8" s="856"/>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705" t="s">
        <v>444</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97.5" customHeight="1" x14ac:dyDescent="0.15">
      <c r="A10" s="500" t="s">
        <v>34</v>
      </c>
      <c r="B10" s="501"/>
      <c r="C10" s="501"/>
      <c r="D10" s="501"/>
      <c r="E10" s="501"/>
      <c r="F10" s="501"/>
      <c r="G10" s="595" t="s">
        <v>469</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1" t="s">
        <v>442</v>
      </c>
      <c r="Q13" s="242"/>
      <c r="R13" s="242"/>
      <c r="S13" s="242"/>
      <c r="T13" s="242"/>
      <c r="U13" s="242"/>
      <c r="V13" s="243"/>
      <c r="W13" s="241" t="s">
        <v>448</v>
      </c>
      <c r="X13" s="242"/>
      <c r="Y13" s="242"/>
      <c r="Z13" s="242"/>
      <c r="AA13" s="242"/>
      <c r="AB13" s="242"/>
      <c r="AC13" s="243"/>
      <c r="AD13" s="241" t="s">
        <v>449</v>
      </c>
      <c r="AE13" s="242"/>
      <c r="AF13" s="242"/>
      <c r="AG13" s="242"/>
      <c r="AH13" s="242"/>
      <c r="AI13" s="242"/>
      <c r="AJ13" s="243"/>
      <c r="AK13" s="241">
        <v>300</v>
      </c>
      <c r="AL13" s="242"/>
      <c r="AM13" s="242"/>
      <c r="AN13" s="242"/>
      <c r="AO13" s="242"/>
      <c r="AP13" s="242"/>
      <c r="AQ13" s="243"/>
      <c r="AR13" s="797">
        <v>802</v>
      </c>
      <c r="AS13" s="798"/>
      <c r="AT13" s="798"/>
      <c r="AU13" s="798"/>
      <c r="AV13" s="798"/>
      <c r="AW13" s="798"/>
      <c r="AX13" s="799"/>
    </row>
    <row r="14" spans="1:50" ht="21" customHeight="1" x14ac:dyDescent="0.15">
      <c r="A14" s="584"/>
      <c r="B14" s="585"/>
      <c r="C14" s="585"/>
      <c r="D14" s="585"/>
      <c r="E14" s="585"/>
      <c r="F14" s="586"/>
      <c r="G14" s="574"/>
      <c r="H14" s="575"/>
      <c r="I14" s="557" t="s">
        <v>9</v>
      </c>
      <c r="J14" s="569"/>
      <c r="K14" s="569"/>
      <c r="L14" s="569"/>
      <c r="M14" s="569"/>
      <c r="N14" s="569"/>
      <c r="O14" s="570"/>
      <c r="P14" s="241" t="s">
        <v>445</v>
      </c>
      <c r="Q14" s="242"/>
      <c r="R14" s="242"/>
      <c r="S14" s="242"/>
      <c r="T14" s="242"/>
      <c r="U14" s="242"/>
      <c r="V14" s="243"/>
      <c r="W14" s="241" t="s">
        <v>449</v>
      </c>
      <c r="X14" s="242"/>
      <c r="Y14" s="242"/>
      <c r="Z14" s="242"/>
      <c r="AA14" s="242"/>
      <c r="AB14" s="242"/>
      <c r="AC14" s="243"/>
      <c r="AD14" s="241" t="s">
        <v>449</v>
      </c>
      <c r="AE14" s="242"/>
      <c r="AF14" s="242"/>
      <c r="AG14" s="242"/>
      <c r="AH14" s="242"/>
      <c r="AI14" s="242"/>
      <c r="AJ14" s="243"/>
      <c r="AK14" s="241"/>
      <c r="AL14" s="242"/>
      <c r="AM14" s="242"/>
      <c r="AN14" s="242"/>
      <c r="AO14" s="242"/>
      <c r="AP14" s="242"/>
      <c r="AQ14" s="243"/>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1" t="s">
        <v>445</v>
      </c>
      <c r="Q15" s="242"/>
      <c r="R15" s="242"/>
      <c r="S15" s="242"/>
      <c r="T15" s="242"/>
      <c r="U15" s="242"/>
      <c r="V15" s="243"/>
      <c r="W15" s="241" t="s">
        <v>449</v>
      </c>
      <c r="X15" s="242"/>
      <c r="Y15" s="242"/>
      <c r="Z15" s="242"/>
      <c r="AA15" s="242"/>
      <c r="AB15" s="242"/>
      <c r="AC15" s="243"/>
      <c r="AD15" s="241" t="s">
        <v>449</v>
      </c>
      <c r="AE15" s="242"/>
      <c r="AF15" s="242"/>
      <c r="AG15" s="242"/>
      <c r="AH15" s="242"/>
      <c r="AI15" s="242"/>
      <c r="AJ15" s="243"/>
      <c r="AK15" s="241" t="s">
        <v>449</v>
      </c>
      <c r="AL15" s="242"/>
      <c r="AM15" s="242"/>
      <c r="AN15" s="242"/>
      <c r="AO15" s="242"/>
      <c r="AP15" s="242"/>
      <c r="AQ15" s="243"/>
      <c r="AR15" s="241"/>
      <c r="AS15" s="242"/>
      <c r="AT15" s="242"/>
      <c r="AU15" s="242"/>
      <c r="AV15" s="242"/>
      <c r="AW15" s="242"/>
      <c r="AX15" s="639"/>
    </row>
    <row r="16" spans="1:50" ht="21" customHeight="1" x14ac:dyDescent="0.15">
      <c r="A16" s="584"/>
      <c r="B16" s="585"/>
      <c r="C16" s="585"/>
      <c r="D16" s="585"/>
      <c r="E16" s="585"/>
      <c r="F16" s="586"/>
      <c r="G16" s="574"/>
      <c r="H16" s="575"/>
      <c r="I16" s="557" t="s">
        <v>59</v>
      </c>
      <c r="J16" s="558"/>
      <c r="K16" s="558"/>
      <c r="L16" s="558"/>
      <c r="M16" s="558"/>
      <c r="N16" s="558"/>
      <c r="O16" s="559"/>
      <c r="P16" s="241" t="s">
        <v>446</v>
      </c>
      <c r="Q16" s="242"/>
      <c r="R16" s="242"/>
      <c r="S16" s="242"/>
      <c r="T16" s="242"/>
      <c r="U16" s="242"/>
      <c r="V16" s="243"/>
      <c r="W16" s="241" t="s">
        <v>449</v>
      </c>
      <c r="X16" s="242"/>
      <c r="Y16" s="242"/>
      <c r="Z16" s="242"/>
      <c r="AA16" s="242"/>
      <c r="AB16" s="242"/>
      <c r="AC16" s="243"/>
      <c r="AD16" s="241" t="s">
        <v>449</v>
      </c>
      <c r="AE16" s="242"/>
      <c r="AF16" s="242"/>
      <c r="AG16" s="242"/>
      <c r="AH16" s="242"/>
      <c r="AI16" s="242"/>
      <c r="AJ16" s="243"/>
      <c r="AK16" s="241"/>
      <c r="AL16" s="242"/>
      <c r="AM16" s="242"/>
      <c r="AN16" s="242"/>
      <c r="AO16" s="242"/>
      <c r="AP16" s="242"/>
      <c r="AQ16" s="243"/>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1" t="s">
        <v>447</v>
      </c>
      <c r="Q17" s="242"/>
      <c r="R17" s="242"/>
      <c r="S17" s="242"/>
      <c r="T17" s="242"/>
      <c r="U17" s="242"/>
      <c r="V17" s="243"/>
      <c r="W17" s="241" t="s">
        <v>447</v>
      </c>
      <c r="X17" s="242"/>
      <c r="Y17" s="242"/>
      <c r="Z17" s="242"/>
      <c r="AA17" s="242"/>
      <c r="AB17" s="242"/>
      <c r="AC17" s="243"/>
      <c r="AD17" s="241" t="s">
        <v>447</v>
      </c>
      <c r="AE17" s="242"/>
      <c r="AF17" s="242"/>
      <c r="AG17" s="242"/>
      <c r="AH17" s="242"/>
      <c r="AI17" s="242"/>
      <c r="AJ17" s="243"/>
      <c r="AK17" s="241"/>
      <c r="AL17" s="242"/>
      <c r="AM17" s="242"/>
      <c r="AN17" s="242"/>
      <c r="AO17" s="242"/>
      <c r="AP17" s="242"/>
      <c r="AQ17" s="243"/>
      <c r="AR17" s="795"/>
      <c r="AS17" s="795"/>
      <c r="AT17" s="795"/>
      <c r="AU17" s="795"/>
      <c r="AV17" s="795"/>
      <c r="AW17" s="795"/>
      <c r="AX17" s="796"/>
    </row>
    <row r="18" spans="1:50" ht="24.75" customHeight="1" x14ac:dyDescent="0.15">
      <c r="A18" s="584"/>
      <c r="B18" s="585"/>
      <c r="C18" s="585"/>
      <c r="D18" s="585"/>
      <c r="E18" s="585"/>
      <c r="F18" s="586"/>
      <c r="G18" s="576"/>
      <c r="H18" s="577"/>
      <c r="I18" s="563" t="s">
        <v>22</v>
      </c>
      <c r="J18" s="564"/>
      <c r="K18" s="564"/>
      <c r="L18" s="564"/>
      <c r="M18" s="564"/>
      <c r="N18" s="564"/>
      <c r="O18" s="565"/>
      <c r="P18" s="721">
        <f>SUM(P13:V17)</f>
        <v>0</v>
      </c>
      <c r="Q18" s="722"/>
      <c r="R18" s="722"/>
      <c r="S18" s="722"/>
      <c r="T18" s="722"/>
      <c r="U18" s="722"/>
      <c r="V18" s="723"/>
      <c r="W18" s="721">
        <f>SUM(W13:AC17)</f>
        <v>0</v>
      </c>
      <c r="X18" s="722"/>
      <c r="Y18" s="722"/>
      <c r="Z18" s="722"/>
      <c r="AA18" s="722"/>
      <c r="AB18" s="722"/>
      <c r="AC18" s="723"/>
      <c r="AD18" s="721">
        <f>SUM(AD13:AJ17)</f>
        <v>0</v>
      </c>
      <c r="AE18" s="722"/>
      <c r="AF18" s="722"/>
      <c r="AG18" s="722"/>
      <c r="AH18" s="722"/>
      <c r="AI18" s="722"/>
      <c r="AJ18" s="723"/>
      <c r="AK18" s="721">
        <f>SUM(AK13:AQ17)</f>
        <v>300</v>
      </c>
      <c r="AL18" s="722"/>
      <c r="AM18" s="722"/>
      <c r="AN18" s="722"/>
      <c r="AO18" s="722"/>
      <c r="AP18" s="722"/>
      <c r="AQ18" s="723"/>
      <c r="AR18" s="721">
        <f>SUM(AR13:AX17)</f>
        <v>802</v>
      </c>
      <c r="AS18" s="722"/>
      <c r="AT18" s="722"/>
      <c r="AU18" s="722"/>
      <c r="AV18" s="722"/>
      <c r="AW18" s="722"/>
      <c r="AX18" s="724"/>
    </row>
    <row r="19" spans="1:50" ht="24.75" customHeight="1" x14ac:dyDescent="0.15">
      <c r="A19" s="584"/>
      <c r="B19" s="585"/>
      <c r="C19" s="585"/>
      <c r="D19" s="585"/>
      <c r="E19" s="585"/>
      <c r="F19" s="586"/>
      <c r="G19" s="719" t="s">
        <v>10</v>
      </c>
      <c r="H19" s="720"/>
      <c r="I19" s="720"/>
      <c r="J19" s="720"/>
      <c r="K19" s="720"/>
      <c r="L19" s="720"/>
      <c r="M19" s="720"/>
      <c r="N19" s="720"/>
      <c r="O19" s="720"/>
      <c r="P19" s="241" t="s">
        <v>442</v>
      </c>
      <c r="Q19" s="242"/>
      <c r="R19" s="242"/>
      <c r="S19" s="242"/>
      <c r="T19" s="242"/>
      <c r="U19" s="242"/>
      <c r="V19" s="243"/>
      <c r="W19" s="241" t="s">
        <v>449</v>
      </c>
      <c r="X19" s="242"/>
      <c r="Y19" s="242"/>
      <c r="Z19" s="242"/>
      <c r="AA19" s="242"/>
      <c r="AB19" s="242"/>
      <c r="AC19" s="243"/>
      <c r="AD19" s="241" t="s">
        <v>442</v>
      </c>
      <c r="AE19" s="242"/>
      <c r="AF19" s="242"/>
      <c r="AG19" s="242"/>
      <c r="AH19" s="242"/>
      <c r="AI19" s="242"/>
      <c r="AJ19" s="243"/>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9" t="s">
        <v>11</v>
      </c>
      <c r="H20" s="720"/>
      <c r="I20" s="720"/>
      <c r="J20" s="720"/>
      <c r="K20" s="720"/>
      <c r="L20" s="720"/>
      <c r="M20" s="720"/>
      <c r="N20" s="720"/>
      <c r="O20" s="720"/>
      <c r="P20" s="725" t="str">
        <f>IF(P18=0, "-", P19/P18)</f>
        <v>-</v>
      </c>
      <c r="Q20" s="725"/>
      <c r="R20" s="725"/>
      <c r="S20" s="725"/>
      <c r="T20" s="725"/>
      <c r="U20" s="725"/>
      <c r="V20" s="725"/>
      <c r="W20" s="725" t="str">
        <f>IF(W18=0, "-", W19/W18)</f>
        <v>-</v>
      </c>
      <c r="X20" s="725"/>
      <c r="Y20" s="725"/>
      <c r="Z20" s="725"/>
      <c r="AA20" s="725"/>
      <c r="AB20" s="725"/>
      <c r="AC20" s="725"/>
      <c r="AD20" s="725" t="str">
        <f>IF(AD18=0, "-", AD19/AD18)</f>
        <v>-</v>
      </c>
      <c r="AE20" s="725"/>
      <c r="AF20" s="725"/>
      <c r="AG20" s="725"/>
      <c r="AH20" s="725"/>
      <c r="AI20" s="725"/>
      <c r="AJ20" s="725"/>
      <c r="AK20" s="561"/>
      <c r="AL20" s="561"/>
      <c r="AM20" s="561"/>
      <c r="AN20" s="561"/>
      <c r="AO20" s="561"/>
      <c r="AP20" s="561"/>
      <c r="AQ20" s="560"/>
      <c r="AR20" s="560"/>
      <c r="AS20" s="560"/>
      <c r="AT20" s="560"/>
      <c r="AU20" s="561"/>
      <c r="AV20" s="561"/>
      <c r="AW20" s="561"/>
      <c r="AX20" s="562"/>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601" t="s">
        <v>325</v>
      </c>
      <c r="AF21" s="601"/>
      <c r="AG21" s="601"/>
      <c r="AH21" s="601"/>
      <c r="AI21" s="601" t="s">
        <v>326</v>
      </c>
      <c r="AJ21" s="601"/>
      <c r="AK21" s="601"/>
      <c r="AL21" s="601"/>
      <c r="AM21" s="601" t="s">
        <v>327</v>
      </c>
      <c r="AN21" s="601"/>
      <c r="AO21" s="601"/>
      <c r="AP21" s="271"/>
      <c r="AQ21" s="132" t="s">
        <v>323</v>
      </c>
      <c r="AR21" s="135"/>
      <c r="AS21" s="135"/>
      <c r="AT21" s="136"/>
      <c r="AU21" s="343" t="s">
        <v>262</v>
      </c>
      <c r="AV21" s="343"/>
      <c r="AW21" s="343"/>
      <c r="AX21" s="794"/>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602"/>
      <c r="AF22" s="602"/>
      <c r="AG22" s="602"/>
      <c r="AH22" s="602"/>
      <c r="AI22" s="602"/>
      <c r="AJ22" s="602"/>
      <c r="AK22" s="602"/>
      <c r="AL22" s="602"/>
      <c r="AM22" s="602"/>
      <c r="AN22" s="602"/>
      <c r="AO22" s="602"/>
      <c r="AP22" s="274"/>
      <c r="AQ22" s="188" t="s">
        <v>480</v>
      </c>
      <c r="AR22" s="137"/>
      <c r="AS22" s="138" t="s">
        <v>324</v>
      </c>
      <c r="AT22" s="139"/>
      <c r="AU22" s="260">
        <v>32</v>
      </c>
      <c r="AV22" s="260"/>
      <c r="AW22" s="258" t="s">
        <v>310</v>
      </c>
      <c r="AX22" s="259"/>
    </row>
    <row r="23" spans="1:50" ht="22.5" customHeight="1" x14ac:dyDescent="0.15">
      <c r="A23" s="264"/>
      <c r="B23" s="262"/>
      <c r="C23" s="262"/>
      <c r="D23" s="262"/>
      <c r="E23" s="262"/>
      <c r="F23" s="263"/>
      <c r="G23" s="384" t="s">
        <v>496</v>
      </c>
      <c r="H23" s="385"/>
      <c r="I23" s="385"/>
      <c r="J23" s="385"/>
      <c r="K23" s="385"/>
      <c r="L23" s="385"/>
      <c r="M23" s="385"/>
      <c r="N23" s="385"/>
      <c r="O23" s="386"/>
      <c r="P23" s="97" t="s">
        <v>450</v>
      </c>
      <c r="Q23" s="97"/>
      <c r="R23" s="97"/>
      <c r="S23" s="97"/>
      <c r="T23" s="97"/>
      <c r="U23" s="97"/>
      <c r="V23" s="97"/>
      <c r="W23" s="97"/>
      <c r="X23" s="117"/>
      <c r="Y23" s="360" t="s">
        <v>14</v>
      </c>
      <c r="Z23" s="361"/>
      <c r="AA23" s="362"/>
      <c r="AB23" s="310" t="s">
        <v>451</v>
      </c>
      <c r="AC23" s="310"/>
      <c r="AD23" s="310"/>
      <c r="AE23" s="376" t="s">
        <v>451</v>
      </c>
      <c r="AF23" s="347"/>
      <c r="AG23" s="347"/>
      <c r="AH23" s="347"/>
      <c r="AI23" s="376" t="s">
        <v>452</v>
      </c>
      <c r="AJ23" s="347"/>
      <c r="AK23" s="347"/>
      <c r="AL23" s="347"/>
      <c r="AM23" s="376" t="s">
        <v>452</v>
      </c>
      <c r="AN23" s="347"/>
      <c r="AO23" s="347"/>
      <c r="AP23" s="347"/>
      <c r="AQ23" s="256" t="s">
        <v>481</v>
      </c>
      <c r="AR23" s="194"/>
      <c r="AS23" s="194"/>
      <c r="AT23" s="257"/>
      <c r="AU23" s="347" t="s">
        <v>481</v>
      </c>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473</v>
      </c>
      <c r="AC24" s="355"/>
      <c r="AD24" s="355"/>
      <c r="AE24" s="376" t="s">
        <v>452</v>
      </c>
      <c r="AF24" s="347"/>
      <c r="AG24" s="347"/>
      <c r="AH24" s="347"/>
      <c r="AI24" s="376" t="s">
        <v>452</v>
      </c>
      <c r="AJ24" s="347"/>
      <c r="AK24" s="347"/>
      <c r="AL24" s="347"/>
      <c r="AM24" s="376" t="s">
        <v>452</v>
      </c>
      <c r="AN24" s="347"/>
      <c r="AO24" s="347"/>
      <c r="AP24" s="347"/>
      <c r="AQ24" s="256" t="s">
        <v>481</v>
      </c>
      <c r="AR24" s="194"/>
      <c r="AS24" s="194"/>
      <c r="AT24" s="257"/>
      <c r="AU24" s="347">
        <v>3000</v>
      </c>
      <c r="AV24" s="347"/>
      <c r="AW24" s="347"/>
      <c r="AX24" s="348"/>
    </row>
    <row r="25" spans="1:50" ht="25.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451</v>
      </c>
      <c r="AF25" s="347"/>
      <c r="AG25" s="347"/>
      <c r="AH25" s="347"/>
      <c r="AI25" s="376" t="s">
        <v>452</v>
      </c>
      <c r="AJ25" s="347"/>
      <c r="AK25" s="347"/>
      <c r="AL25" s="347"/>
      <c r="AM25" s="376" t="s">
        <v>452</v>
      </c>
      <c r="AN25" s="347"/>
      <c r="AO25" s="347"/>
      <c r="AP25" s="347"/>
      <c r="AQ25" s="256" t="s">
        <v>481</v>
      </c>
      <c r="AR25" s="194"/>
      <c r="AS25" s="194"/>
      <c r="AT25" s="257"/>
      <c r="AU25" s="347" t="s">
        <v>481</v>
      </c>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601" t="s">
        <v>325</v>
      </c>
      <c r="AF26" s="601"/>
      <c r="AG26" s="601"/>
      <c r="AH26" s="601"/>
      <c r="AI26" s="601" t="s">
        <v>326</v>
      </c>
      <c r="AJ26" s="601"/>
      <c r="AK26" s="601"/>
      <c r="AL26" s="601"/>
      <c r="AM26" s="601" t="s">
        <v>327</v>
      </c>
      <c r="AN26" s="601"/>
      <c r="AO26" s="601"/>
      <c r="AP26" s="271"/>
      <c r="AQ26" s="132" t="s">
        <v>323</v>
      </c>
      <c r="AR26" s="135"/>
      <c r="AS26" s="135"/>
      <c r="AT26" s="136"/>
      <c r="AU26" s="789" t="s">
        <v>262</v>
      </c>
      <c r="AV26" s="789"/>
      <c r="AW26" s="789"/>
      <c r="AX26" s="790"/>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602"/>
      <c r="AF27" s="602"/>
      <c r="AG27" s="602"/>
      <c r="AH27" s="602"/>
      <c r="AI27" s="602"/>
      <c r="AJ27" s="602"/>
      <c r="AK27" s="602"/>
      <c r="AL27" s="602"/>
      <c r="AM27" s="602"/>
      <c r="AN27" s="602"/>
      <c r="AO27" s="602"/>
      <c r="AP27" s="274"/>
      <c r="AQ27" s="188" t="s">
        <v>481</v>
      </c>
      <c r="AR27" s="137"/>
      <c r="AS27" s="138" t="s">
        <v>324</v>
      </c>
      <c r="AT27" s="139"/>
      <c r="AU27" s="260">
        <v>32</v>
      </c>
      <c r="AV27" s="260"/>
      <c r="AW27" s="258" t="s">
        <v>310</v>
      </c>
      <c r="AX27" s="259"/>
    </row>
    <row r="28" spans="1:50" ht="22.5" customHeight="1" x14ac:dyDescent="0.15">
      <c r="A28" s="264"/>
      <c r="B28" s="262"/>
      <c r="C28" s="262"/>
      <c r="D28" s="262"/>
      <c r="E28" s="262"/>
      <c r="F28" s="263"/>
      <c r="G28" s="384" t="s">
        <v>485</v>
      </c>
      <c r="H28" s="385"/>
      <c r="I28" s="385"/>
      <c r="J28" s="385"/>
      <c r="K28" s="385"/>
      <c r="L28" s="385"/>
      <c r="M28" s="385"/>
      <c r="N28" s="385"/>
      <c r="O28" s="386"/>
      <c r="P28" s="97" t="s">
        <v>477</v>
      </c>
      <c r="Q28" s="97"/>
      <c r="R28" s="97"/>
      <c r="S28" s="97"/>
      <c r="T28" s="97"/>
      <c r="U28" s="97"/>
      <c r="V28" s="97"/>
      <c r="W28" s="97"/>
      <c r="X28" s="117"/>
      <c r="Y28" s="360" t="s">
        <v>14</v>
      </c>
      <c r="Z28" s="361"/>
      <c r="AA28" s="362"/>
      <c r="AB28" s="310" t="s">
        <v>452</v>
      </c>
      <c r="AC28" s="310"/>
      <c r="AD28" s="310"/>
      <c r="AE28" s="376" t="s">
        <v>452</v>
      </c>
      <c r="AF28" s="347"/>
      <c r="AG28" s="347"/>
      <c r="AH28" s="347"/>
      <c r="AI28" s="376" t="s">
        <v>452</v>
      </c>
      <c r="AJ28" s="347"/>
      <c r="AK28" s="347"/>
      <c r="AL28" s="347"/>
      <c r="AM28" s="376" t="s">
        <v>452</v>
      </c>
      <c r="AN28" s="347"/>
      <c r="AO28" s="347"/>
      <c r="AP28" s="347"/>
      <c r="AQ28" s="256" t="s">
        <v>481</v>
      </c>
      <c r="AR28" s="194"/>
      <c r="AS28" s="194"/>
      <c r="AT28" s="257"/>
      <c r="AU28" s="347" t="s">
        <v>481</v>
      </c>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453</v>
      </c>
      <c r="AC29" s="355"/>
      <c r="AD29" s="355"/>
      <c r="AE29" s="376" t="s">
        <v>452</v>
      </c>
      <c r="AF29" s="347"/>
      <c r="AG29" s="347"/>
      <c r="AH29" s="347"/>
      <c r="AI29" s="376" t="s">
        <v>452</v>
      </c>
      <c r="AJ29" s="347"/>
      <c r="AK29" s="347"/>
      <c r="AL29" s="347"/>
      <c r="AM29" s="376" t="s">
        <v>452</v>
      </c>
      <c r="AN29" s="347"/>
      <c r="AO29" s="347"/>
      <c r="AP29" s="347"/>
      <c r="AQ29" s="256" t="s">
        <v>481</v>
      </c>
      <c r="AR29" s="194"/>
      <c r="AS29" s="194"/>
      <c r="AT29" s="257"/>
      <c r="AU29" s="347">
        <v>70</v>
      </c>
      <c r="AV29" s="347"/>
      <c r="AW29" s="347"/>
      <c r="AX29" s="348"/>
    </row>
    <row r="30" spans="1:50" ht="24.7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452</v>
      </c>
      <c r="AF30" s="347"/>
      <c r="AG30" s="347"/>
      <c r="AH30" s="347"/>
      <c r="AI30" s="376" t="s">
        <v>452</v>
      </c>
      <c r="AJ30" s="347"/>
      <c r="AK30" s="347"/>
      <c r="AL30" s="347"/>
      <c r="AM30" s="376" t="s">
        <v>452</v>
      </c>
      <c r="AN30" s="347"/>
      <c r="AO30" s="347"/>
      <c r="AP30" s="347"/>
      <c r="AQ30" s="256" t="s">
        <v>481</v>
      </c>
      <c r="AR30" s="194"/>
      <c r="AS30" s="194"/>
      <c r="AT30" s="257"/>
      <c r="AU30" s="347" t="s">
        <v>481</v>
      </c>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601" t="s">
        <v>325</v>
      </c>
      <c r="AF31" s="601"/>
      <c r="AG31" s="601"/>
      <c r="AH31" s="601"/>
      <c r="AI31" s="601" t="s">
        <v>326</v>
      </c>
      <c r="AJ31" s="601"/>
      <c r="AK31" s="601"/>
      <c r="AL31" s="601"/>
      <c r="AM31" s="601" t="s">
        <v>327</v>
      </c>
      <c r="AN31" s="601"/>
      <c r="AO31" s="601"/>
      <c r="AP31" s="271"/>
      <c r="AQ31" s="132" t="s">
        <v>323</v>
      </c>
      <c r="AR31" s="135"/>
      <c r="AS31" s="135"/>
      <c r="AT31" s="136"/>
      <c r="AU31" s="789" t="s">
        <v>262</v>
      </c>
      <c r="AV31" s="789"/>
      <c r="AW31" s="789"/>
      <c r="AX31" s="790"/>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602"/>
      <c r="AF32" s="602"/>
      <c r="AG32" s="602"/>
      <c r="AH32" s="602"/>
      <c r="AI32" s="602"/>
      <c r="AJ32" s="602"/>
      <c r="AK32" s="602"/>
      <c r="AL32" s="602"/>
      <c r="AM32" s="602"/>
      <c r="AN32" s="602"/>
      <c r="AO32" s="602"/>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601" t="s">
        <v>325</v>
      </c>
      <c r="AF36" s="601"/>
      <c r="AG36" s="601"/>
      <c r="AH36" s="601"/>
      <c r="AI36" s="601" t="s">
        <v>326</v>
      </c>
      <c r="AJ36" s="601"/>
      <c r="AK36" s="601"/>
      <c r="AL36" s="601"/>
      <c r="AM36" s="601" t="s">
        <v>327</v>
      </c>
      <c r="AN36" s="601"/>
      <c r="AO36" s="601"/>
      <c r="AP36" s="271"/>
      <c r="AQ36" s="132" t="s">
        <v>323</v>
      </c>
      <c r="AR36" s="135"/>
      <c r="AS36" s="135"/>
      <c r="AT36" s="136"/>
      <c r="AU36" s="789" t="s">
        <v>262</v>
      </c>
      <c r="AV36" s="789"/>
      <c r="AW36" s="789"/>
      <c r="AX36" s="790"/>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602"/>
      <c r="AF37" s="602"/>
      <c r="AG37" s="602"/>
      <c r="AH37" s="602"/>
      <c r="AI37" s="602"/>
      <c r="AJ37" s="602"/>
      <c r="AK37" s="602"/>
      <c r="AL37" s="602"/>
      <c r="AM37" s="602"/>
      <c r="AN37" s="602"/>
      <c r="AO37" s="602"/>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601" t="s">
        <v>325</v>
      </c>
      <c r="AF41" s="601"/>
      <c r="AG41" s="601"/>
      <c r="AH41" s="601"/>
      <c r="AI41" s="601" t="s">
        <v>326</v>
      </c>
      <c r="AJ41" s="601"/>
      <c r="AK41" s="601"/>
      <c r="AL41" s="601"/>
      <c r="AM41" s="601" t="s">
        <v>327</v>
      </c>
      <c r="AN41" s="601"/>
      <c r="AO41" s="601"/>
      <c r="AP41" s="271"/>
      <c r="AQ41" s="132" t="s">
        <v>323</v>
      </c>
      <c r="AR41" s="135"/>
      <c r="AS41" s="135"/>
      <c r="AT41" s="136"/>
      <c r="AU41" s="789" t="s">
        <v>262</v>
      </c>
      <c r="AV41" s="789"/>
      <c r="AW41" s="789"/>
      <c r="AX41" s="790"/>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602"/>
      <c r="AF42" s="602"/>
      <c r="AG42" s="602"/>
      <c r="AH42" s="602"/>
      <c r="AI42" s="602"/>
      <c r="AJ42" s="602"/>
      <c r="AK42" s="602"/>
      <c r="AL42" s="602"/>
      <c r="AM42" s="602"/>
      <c r="AN42" s="602"/>
      <c r="AO42" s="602"/>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7" t="s">
        <v>16</v>
      </c>
      <c r="AC45" s="727"/>
      <c r="AD45" s="727"/>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8"/>
      <c r="AF50" s="809"/>
      <c r="AG50" s="809"/>
      <c r="AH50" s="809"/>
      <c r="AI50" s="808"/>
      <c r="AJ50" s="809"/>
      <c r="AK50" s="809"/>
      <c r="AL50" s="809"/>
      <c r="AM50" s="808"/>
      <c r="AN50" s="809"/>
      <c r="AO50" s="809"/>
      <c r="AP50" s="809"/>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8"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8"/>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8"/>
      <c r="B55" s="356"/>
      <c r="C55" s="290"/>
      <c r="D55" s="290"/>
      <c r="E55" s="290"/>
      <c r="F55" s="291"/>
      <c r="G55" s="517"/>
      <c r="H55" s="517"/>
      <c r="I55" s="517"/>
      <c r="J55" s="517"/>
      <c r="K55" s="517"/>
      <c r="L55" s="517"/>
      <c r="M55" s="517"/>
      <c r="N55" s="517"/>
      <c r="O55" s="517"/>
      <c r="P55" s="517"/>
      <c r="Q55" s="517"/>
      <c r="R55" s="517"/>
      <c r="S55" s="517"/>
      <c r="T55" s="517"/>
      <c r="U55" s="517"/>
      <c r="V55" s="517"/>
      <c r="W55" s="517"/>
      <c r="X55" s="517"/>
      <c r="Y55" s="517"/>
      <c r="Z55" s="517"/>
      <c r="AA55" s="518"/>
      <c r="AB55" s="802"/>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3"/>
    </row>
    <row r="56" spans="1:50" ht="22.5" hidden="1" customHeight="1" x14ac:dyDescent="0.15">
      <c r="A56" s="708"/>
      <c r="B56" s="356"/>
      <c r="C56" s="290"/>
      <c r="D56" s="290"/>
      <c r="E56" s="290"/>
      <c r="F56" s="291"/>
      <c r="G56" s="519"/>
      <c r="H56" s="519"/>
      <c r="I56" s="519"/>
      <c r="J56" s="519"/>
      <c r="K56" s="519"/>
      <c r="L56" s="519"/>
      <c r="M56" s="519"/>
      <c r="N56" s="519"/>
      <c r="O56" s="519"/>
      <c r="P56" s="519"/>
      <c r="Q56" s="519"/>
      <c r="R56" s="519"/>
      <c r="S56" s="519"/>
      <c r="T56" s="519"/>
      <c r="U56" s="519"/>
      <c r="V56" s="519"/>
      <c r="W56" s="519"/>
      <c r="X56" s="519"/>
      <c r="Y56" s="519"/>
      <c r="Z56" s="519"/>
      <c r="AA56" s="520"/>
      <c r="AB56" s="804"/>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5"/>
    </row>
    <row r="57" spans="1:50" ht="22.5" hidden="1" customHeight="1" x14ac:dyDescent="0.15">
      <c r="A57" s="708"/>
      <c r="B57" s="357"/>
      <c r="C57" s="358"/>
      <c r="D57" s="358"/>
      <c r="E57" s="358"/>
      <c r="F57" s="359"/>
      <c r="G57" s="521"/>
      <c r="H57" s="521"/>
      <c r="I57" s="521"/>
      <c r="J57" s="521"/>
      <c r="K57" s="521"/>
      <c r="L57" s="521"/>
      <c r="M57" s="521"/>
      <c r="N57" s="521"/>
      <c r="O57" s="521"/>
      <c r="P57" s="521"/>
      <c r="Q57" s="521"/>
      <c r="R57" s="521"/>
      <c r="S57" s="521"/>
      <c r="T57" s="521"/>
      <c r="U57" s="521"/>
      <c r="V57" s="521"/>
      <c r="W57" s="521"/>
      <c r="X57" s="521"/>
      <c r="Y57" s="521"/>
      <c r="Z57" s="521"/>
      <c r="AA57" s="522"/>
      <c r="AB57" s="806"/>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7"/>
    </row>
    <row r="58" spans="1:50" ht="18.75" hidden="1" customHeight="1" x14ac:dyDescent="0.15">
      <c r="A58" s="708"/>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601" t="s">
        <v>325</v>
      </c>
      <c r="AF58" s="601"/>
      <c r="AG58" s="601"/>
      <c r="AH58" s="601"/>
      <c r="AI58" s="601" t="s">
        <v>326</v>
      </c>
      <c r="AJ58" s="601"/>
      <c r="AK58" s="601"/>
      <c r="AL58" s="601"/>
      <c r="AM58" s="601" t="s">
        <v>327</v>
      </c>
      <c r="AN58" s="601"/>
      <c r="AO58" s="601"/>
      <c r="AP58" s="271"/>
      <c r="AQ58" s="132" t="s">
        <v>323</v>
      </c>
      <c r="AR58" s="135"/>
      <c r="AS58" s="135"/>
      <c r="AT58" s="136"/>
      <c r="AU58" s="789" t="s">
        <v>262</v>
      </c>
      <c r="AV58" s="789"/>
      <c r="AW58" s="789"/>
      <c r="AX58" s="790"/>
    </row>
    <row r="59" spans="1:50" ht="18.75" hidden="1" customHeight="1" x14ac:dyDescent="0.15">
      <c r="A59" s="708"/>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602"/>
      <c r="AF59" s="602"/>
      <c r="AG59" s="602"/>
      <c r="AH59" s="602"/>
      <c r="AI59" s="602"/>
      <c r="AJ59" s="602"/>
      <c r="AK59" s="602"/>
      <c r="AL59" s="602"/>
      <c r="AM59" s="602"/>
      <c r="AN59" s="602"/>
      <c r="AO59" s="602"/>
      <c r="AP59" s="274"/>
      <c r="AQ59" s="397"/>
      <c r="AR59" s="260"/>
      <c r="AS59" s="138" t="s">
        <v>324</v>
      </c>
      <c r="AT59" s="139"/>
      <c r="AU59" s="260"/>
      <c r="AV59" s="260"/>
      <c r="AW59" s="258" t="s">
        <v>310</v>
      </c>
      <c r="AX59" s="259"/>
    </row>
    <row r="60" spans="1:50" ht="22.5" hidden="1" customHeight="1" x14ac:dyDescent="0.15">
      <c r="A60" s="708"/>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8"/>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8"/>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8"/>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601" t="s">
        <v>325</v>
      </c>
      <c r="AF63" s="601"/>
      <c r="AG63" s="601"/>
      <c r="AH63" s="601"/>
      <c r="AI63" s="601" t="s">
        <v>326</v>
      </c>
      <c r="AJ63" s="601"/>
      <c r="AK63" s="601"/>
      <c r="AL63" s="601"/>
      <c r="AM63" s="601" t="s">
        <v>327</v>
      </c>
      <c r="AN63" s="601"/>
      <c r="AO63" s="601"/>
      <c r="AP63" s="271"/>
      <c r="AQ63" s="132" t="s">
        <v>323</v>
      </c>
      <c r="AR63" s="135"/>
      <c r="AS63" s="135"/>
      <c r="AT63" s="136"/>
      <c r="AU63" s="789" t="s">
        <v>262</v>
      </c>
      <c r="AV63" s="789"/>
      <c r="AW63" s="789"/>
      <c r="AX63" s="790"/>
    </row>
    <row r="64" spans="1:50" ht="18.75" hidden="1" customHeight="1" x14ac:dyDescent="0.15">
      <c r="A64" s="708"/>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602"/>
      <c r="AF64" s="602"/>
      <c r="AG64" s="602"/>
      <c r="AH64" s="602"/>
      <c r="AI64" s="602"/>
      <c r="AJ64" s="602"/>
      <c r="AK64" s="602"/>
      <c r="AL64" s="602"/>
      <c r="AM64" s="602"/>
      <c r="AN64" s="602"/>
      <c r="AO64" s="602"/>
      <c r="AP64" s="274"/>
      <c r="AQ64" s="397"/>
      <c r="AR64" s="260"/>
      <c r="AS64" s="138" t="s">
        <v>324</v>
      </c>
      <c r="AT64" s="139"/>
      <c r="AU64" s="260"/>
      <c r="AV64" s="260"/>
      <c r="AW64" s="258" t="s">
        <v>310</v>
      </c>
      <c r="AX64" s="259"/>
    </row>
    <row r="65" spans="1:60" ht="22.5" hidden="1" customHeight="1" x14ac:dyDescent="0.15">
      <c r="A65" s="708"/>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8"/>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8"/>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8"/>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9" t="s">
        <v>262</v>
      </c>
      <c r="AV68" s="789"/>
      <c r="AW68" s="789"/>
      <c r="AX68" s="790"/>
    </row>
    <row r="69" spans="1:60" ht="18.75" hidden="1" customHeight="1" x14ac:dyDescent="0.15">
      <c r="A69" s="708"/>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8"/>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6"/>
      <c r="AC70" s="737"/>
      <c r="AD70" s="738"/>
      <c r="AE70" s="376"/>
      <c r="AF70" s="347"/>
      <c r="AG70" s="347"/>
      <c r="AH70" s="810"/>
      <c r="AI70" s="376"/>
      <c r="AJ70" s="347"/>
      <c r="AK70" s="347"/>
      <c r="AL70" s="810"/>
      <c r="AM70" s="376"/>
      <c r="AN70" s="347"/>
      <c r="AO70" s="347"/>
      <c r="AP70" s="347"/>
      <c r="AQ70" s="256"/>
      <c r="AR70" s="194"/>
      <c r="AS70" s="194"/>
      <c r="AT70" s="257"/>
      <c r="AU70" s="347"/>
      <c r="AV70" s="347"/>
      <c r="AW70" s="347"/>
      <c r="AX70" s="348"/>
    </row>
    <row r="71" spans="1:60" ht="22.5" hidden="1" customHeight="1" x14ac:dyDescent="0.15">
      <c r="A71" s="708"/>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10"/>
      <c r="AI71" s="376"/>
      <c r="AJ71" s="347"/>
      <c r="AK71" s="347"/>
      <c r="AL71" s="810"/>
      <c r="AM71" s="376"/>
      <c r="AN71" s="347"/>
      <c r="AO71" s="347"/>
      <c r="AP71" s="347"/>
      <c r="AQ71" s="256"/>
      <c r="AR71" s="194"/>
      <c r="AS71" s="194"/>
      <c r="AT71" s="257"/>
      <c r="AU71" s="347"/>
      <c r="AV71" s="347"/>
      <c r="AW71" s="347"/>
      <c r="AX71" s="348"/>
    </row>
    <row r="72" spans="1:60" ht="22.5" hidden="1" customHeight="1" thickBot="1" x14ac:dyDescent="0.2">
      <c r="A72" s="709"/>
      <c r="B72" s="292"/>
      <c r="C72" s="292"/>
      <c r="D72" s="292"/>
      <c r="E72" s="292"/>
      <c r="F72" s="293"/>
      <c r="G72" s="728"/>
      <c r="H72" s="729"/>
      <c r="I72" s="729"/>
      <c r="J72" s="729"/>
      <c r="K72" s="729"/>
      <c r="L72" s="729"/>
      <c r="M72" s="729"/>
      <c r="N72" s="729"/>
      <c r="O72" s="730"/>
      <c r="P72" s="353"/>
      <c r="Q72" s="353"/>
      <c r="R72" s="353"/>
      <c r="S72" s="353"/>
      <c r="T72" s="353"/>
      <c r="U72" s="353"/>
      <c r="V72" s="353"/>
      <c r="W72" s="353"/>
      <c r="X72" s="354"/>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7"/>
      <c r="Z73" s="748"/>
      <c r="AA73" s="749"/>
      <c r="AB73" s="726" t="s">
        <v>12</v>
      </c>
      <c r="AC73" s="726"/>
      <c r="AD73" s="726"/>
      <c r="AE73" s="726" t="s">
        <v>325</v>
      </c>
      <c r="AF73" s="726"/>
      <c r="AG73" s="726"/>
      <c r="AH73" s="726"/>
      <c r="AI73" s="726" t="s">
        <v>326</v>
      </c>
      <c r="AJ73" s="726"/>
      <c r="AK73" s="726"/>
      <c r="AL73" s="726"/>
      <c r="AM73" s="726" t="s">
        <v>327</v>
      </c>
      <c r="AN73" s="726"/>
      <c r="AO73" s="726"/>
      <c r="AP73" s="726"/>
      <c r="AQ73" s="818" t="s">
        <v>328</v>
      </c>
      <c r="AR73" s="818"/>
      <c r="AS73" s="818"/>
      <c r="AT73" s="818"/>
      <c r="AU73" s="818"/>
      <c r="AV73" s="818"/>
      <c r="AW73" s="818"/>
      <c r="AX73" s="819"/>
    </row>
    <row r="74" spans="1:60" ht="22.5" customHeight="1" x14ac:dyDescent="0.15">
      <c r="A74" s="284"/>
      <c r="B74" s="285"/>
      <c r="C74" s="285"/>
      <c r="D74" s="285"/>
      <c r="E74" s="285"/>
      <c r="F74" s="286"/>
      <c r="G74" s="97" t="s">
        <v>454</v>
      </c>
      <c r="H74" s="97"/>
      <c r="I74" s="97"/>
      <c r="J74" s="97"/>
      <c r="K74" s="97"/>
      <c r="L74" s="97"/>
      <c r="M74" s="97"/>
      <c r="N74" s="97"/>
      <c r="O74" s="97"/>
      <c r="P74" s="97"/>
      <c r="Q74" s="97"/>
      <c r="R74" s="97"/>
      <c r="S74" s="97"/>
      <c r="T74" s="97"/>
      <c r="U74" s="97"/>
      <c r="V74" s="97"/>
      <c r="W74" s="97"/>
      <c r="X74" s="117"/>
      <c r="Y74" s="278" t="s">
        <v>62</v>
      </c>
      <c r="Z74" s="279"/>
      <c r="AA74" s="280"/>
      <c r="AB74" s="310" t="s">
        <v>456</v>
      </c>
      <c r="AC74" s="310"/>
      <c r="AD74" s="310"/>
      <c r="AE74" s="235" t="s">
        <v>452</v>
      </c>
      <c r="AF74" s="235"/>
      <c r="AG74" s="235"/>
      <c r="AH74" s="235"/>
      <c r="AI74" s="235" t="s">
        <v>449</v>
      </c>
      <c r="AJ74" s="235"/>
      <c r="AK74" s="235"/>
      <c r="AL74" s="235"/>
      <c r="AM74" s="235" t="s">
        <v>452</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455</v>
      </c>
      <c r="AC75" s="310"/>
      <c r="AD75" s="310"/>
      <c r="AE75" s="235" t="s">
        <v>457</v>
      </c>
      <c r="AF75" s="235"/>
      <c r="AG75" s="235"/>
      <c r="AH75" s="235"/>
      <c r="AI75" s="235" t="s">
        <v>449</v>
      </c>
      <c r="AJ75" s="235"/>
      <c r="AK75" s="235"/>
      <c r="AL75" s="235"/>
      <c r="AM75" s="235" t="s">
        <v>452</v>
      </c>
      <c r="AN75" s="235"/>
      <c r="AO75" s="235"/>
      <c r="AP75" s="235"/>
      <c r="AQ75" s="235"/>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3" t="s">
        <v>62</v>
      </c>
      <c r="Z77" s="524"/>
      <c r="AA77" s="525"/>
      <c r="AB77" s="731"/>
      <c r="AC77" s="732"/>
      <c r="AD77" s="733"/>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4"/>
      <c r="AA78" s="735"/>
      <c r="AB78" s="736"/>
      <c r="AC78" s="737"/>
      <c r="AD78" s="738"/>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3" t="s">
        <v>62</v>
      </c>
      <c r="Z80" s="524"/>
      <c r="AA80" s="525"/>
      <c r="AB80" s="731"/>
      <c r="AC80" s="732"/>
      <c r="AD80" s="733"/>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4"/>
      <c r="AA81" s="735"/>
      <c r="AB81" s="736"/>
      <c r="AC81" s="737"/>
      <c r="AD81" s="738"/>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3" t="s">
        <v>62</v>
      </c>
      <c r="Z83" s="524"/>
      <c r="AA83" s="525"/>
      <c r="AB83" s="731"/>
      <c r="AC83" s="732"/>
      <c r="AD83" s="733"/>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4"/>
      <c r="AA84" s="735"/>
      <c r="AB84" s="736"/>
      <c r="AC84" s="737"/>
      <c r="AD84" s="738"/>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3" t="s">
        <v>62</v>
      </c>
      <c r="Z86" s="524"/>
      <c r="AA86" s="525"/>
      <c r="AB86" s="731"/>
      <c r="AC86" s="732"/>
      <c r="AD86" s="733"/>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4"/>
      <c r="AA87" s="735"/>
      <c r="AB87" s="736"/>
      <c r="AC87" s="737"/>
      <c r="AD87" s="738"/>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4"/>
      <c r="Z88" s="625"/>
      <c r="AA88" s="626"/>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458</v>
      </c>
      <c r="H89" s="369"/>
      <c r="I89" s="369"/>
      <c r="J89" s="369"/>
      <c r="K89" s="369"/>
      <c r="L89" s="369"/>
      <c r="M89" s="369"/>
      <c r="N89" s="369"/>
      <c r="O89" s="369"/>
      <c r="P89" s="369"/>
      <c r="Q89" s="369"/>
      <c r="R89" s="369"/>
      <c r="S89" s="369"/>
      <c r="T89" s="369"/>
      <c r="U89" s="369"/>
      <c r="V89" s="369"/>
      <c r="W89" s="369"/>
      <c r="X89" s="369"/>
      <c r="Y89" s="244" t="s">
        <v>17</v>
      </c>
      <c r="Z89" s="245"/>
      <c r="AA89" s="246"/>
      <c r="AB89" s="311" t="s">
        <v>459</v>
      </c>
      <c r="AC89" s="312"/>
      <c r="AD89" s="313"/>
      <c r="AE89" s="235" t="s">
        <v>449</v>
      </c>
      <c r="AF89" s="235"/>
      <c r="AG89" s="235"/>
      <c r="AH89" s="235"/>
      <c r="AI89" s="235" t="s">
        <v>449</v>
      </c>
      <c r="AJ89" s="235"/>
      <c r="AK89" s="235"/>
      <c r="AL89" s="235"/>
      <c r="AM89" s="235" t="s">
        <v>449</v>
      </c>
      <c r="AN89" s="235"/>
      <c r="AO89" s="235"/>
      <c r="AP89" s="235"/>
      <c r="AQ89" s="376"/>
      <c r="AR89" s="347"/>
      <c r="AS89" s="347"/>
      <c r="AT89" s="347"/>
      <c r="AU89" s="347"/>
      <c r="AV89" s="347"/>
      <c r="AW89" s="347"/>
      <c r="AX89" s="348"/>
    </row>
    <row r="90" spans="1:60" ht="22.5"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82" t="s">
        <v>460</v>
      </c>
      <c r="AC90" s="683"/>
      <c r="AD90" s="684"/>
      <c r="AE90" s="365" t="s">
        <v>449</v>
      </c>
      <c r="AF90" s="365"/>
      <c r="AG90" s="365"/>
      <c r="AH90" s="365"/>
      <c r="AI90" s="365" t="s">
        <v>449</v>
      </c>
      <c r="AJ90" s="365"/>
      <c r="AK90" s="365"/>
      <c r="AL90" s="365"/>
      <c r="AM90" s="365" t="s">
        <v>449</v>
      </c>
      <c r="AN90" s="365"/>
      <c r="AO90" s="365"/>
      <c r="AP90" s="365"/>
      <c r="AQ90" s="365"/>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4"/>
      <c r="Z91" s="625"/>
      <c r="AA91" s="626"/>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82" t="s">
        <v>56</v>
      </c>
      <c r="AC93" s="683"/>
      <c r="AD93" s="684"/>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4"/>
      <c r="Z94" s="625"/>
      <c r="AA94" s="626"/>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82" t="s">
        <v>56</v>
      </c>
      <c r="AC96" s="683"/>
      <c r="AD96" s="684"/>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4"/>
      <c r="Z97" s="625"/>
      <c r="AA97" s="626"/>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1"/>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2"/>
      <c r="Y99" s="360" t="s">
        <v>55</v>
      </c>
      <c r="Z99" s="308"/>
      <c r="AA99" s="309"/>
      <c r="AB99" s="682" t="s">
        <v>56</v>
      </c>
      <c r="AC99" s="683"/>
      <c r="AD99" s="684"/>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7"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2"/>
      <c r="Z100" s="823"/>
      <c r="AA100" s="824"/>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82" t="s">
        <v>321</v>
      </c>
      <c r="AC102" s="683"/>
      <c r="AD102" s="684"/>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8" t="s">
        <v>393</v>
      </c>
      <c r="B103" s="769"/>
      <c r="C103" s="783" t="s">
        <v>370</v>
      </c>
      <c r="D103" s="784"/>
      <c r="E103" s="784"/>
      <c r="F103" s="784"/>
      <c r="G103" s="784"/>
      <c r="H103" s="784"/>
      <c r="I103" s="784"/>
      <c r="J103" s="784"/>
      <c r="K103" s="785"/>
      <c r="L103" s="694" t="s">
        <v>387</v>
      </c>
      <c r="M103" s="694"/>
      <c r="N103" s="694"/>
      <c r="O103" s="694"/>
      <c r="P103" s="694"/>
      <c r="Q103" s="694"/>
      <c r="R103" s="423" t="s">
        <v>335</v>
      </c>
      <c r="S103" s="423"/>
      <c r="T103" s="423"/>
      <c r="U103" s="423"/>
      <c r="V103" s="423"/>
      <c r="W103" s="423"/>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30.75" customHeight="1" x14ac:dyDescent="0.15">
      <c r="A104" s="770"/>
      <c r="B104" s="771"/>
      <c r="C104" s="833" t="s">
        <v>461</v>
      </c>
      <c r="D104" s="834"/>
      <c r="E104" s="834"/>
      <c r="F104" s="834"/>
      <c r="G104" s="834"/>
      <c r="H104" s="834"/>
      <c r="I104" s="834"/>
      <c r="J104" s="834"/>
      <c r="K104" s="835"/>
      <c r="L104" s="241">
        <v>300</v>
      </c>
      <c r="M104" s="242"/>
      <c r="N104" s="242"/>
      <c r="O104" s="242"/>
      <c r="P104" s="242"/>
      <c r="Q104" s="243"/>
      <c r="R104" s="241">
        <v>802</v>
      </c>
      <c r="S104" s="242"/>
      <c r="T104" s="242"/>
      <c r="U104" s="242"/>
      <c r="V104" s="242"/>
      <c r="W104" s="243"/>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30.75" customHeight="1" x14ac:dyDescent="0.15">
      <c r="A105" s="770"/>
      <c r="B105" s="771"/>
      <c r="C105" s="331" t="s">
        <v>482</v>
      </c>
      <c r="D105" s="332"/>
      <c r="E105" s="332"/>
      <c r="F105" s="332"/>
      <c r="G105" s="332"/>
      <c r="H105" s="332"/>
      <c r="I105" s="332"/>
      <c r="J105" s="332"/>
      <c r="K105" s="333"/>
      <c r="L105" s="241" t="s">
        <v>476</v>
      </c>
      <c r="M105" s="242"/>
      <c r="N105" s="242"/>
      <c r="O105" s="242"/>
      <c r="P105" s="242"/>
      <c r="Q105" s="243"/>
      <c r="R105" s="241" t="s">
        <v>492</v>
      </c>
      <c r="S105" s="242"/>
      <c r="T105" s="242"/>
      <c r="U105" s="242"/>
      <c r="V105" s="242"/>
      <c r="W105" s="243"/>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0"/>
      <c r="B106" s="771"/>
      <c r="C106" s="331" t="s">
        <v>482</v>
      </c>
      <c r="D106" s="332"/>
      <c r="E106" s="332"/>
      <c r="F106" s="332"/>
      <c r="G106" s="332"/>
      <c r="H106" s="332"/>
      <c r="I106" s="332"/>
      <c r="J106" s="332"/>
      <c r="K106" s="333"/>
      <c r="L106" s="241" t="s">
        <v>475</v>
      </c>
      <c r="M106" s="242"/>
      <c r="N106" s="242"/>
      <c r="O106" s="242"/>
      <c r="P106" s="242"/>
      <c r="Q106" s="243"/>
      <c r="R106" s="241" t="s">
        <v>492</v>
      </c>
      <c r="S106" s="242"/>
      <c r="T106" s="242"/>
      <c r="U106" s="242"/>
      <c r="V106" s="242"/>
      <c r="W106" s="243"/>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0"/>
      <c r="B107" s="771"/>
      <c r="C107" s="331" t="s">
        <v>483</v>
      </c>
      <c r="D107" s="332"/>
      <c r="E107" s="332"/>
      <c r="F107" s="332"/>
      <c r="G107" s="332"/>
      <c r="H107" s="332"/>
      <c r="I107" s="332"/>
      <c r="J107" s="332"/>
      <c r="K107" s="333"/>
      <c r="L107" s="241" t="s">
        <v>451</v>
      </c>
      <c r="M107" s="242"/>
      <c r="N107" s="242"/>
      <c r="O107" s="242"/>
      <c r="P107" s="242"/>
      <c r="Q107" s="243"/>
      <c r="R107" s="241" t="s">
        <v>493</v>
      </c>
      <c r="S107" s="242"/>
      <c r="T107" s="242"/>
      <c r="U107" s="242"/>
      <c r="V107" s="242"/>
      <c r="W107" s="243"/>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0"/>
      <c r="B108" s="771"/>
      <c r="C108" s="331" t="s">
        <v>482</v>
      </c>
      <c r="D108" s="332"/>
      <c r="E108" s="332"/>
      <c r="F108" s="332"/>
      <c r="G108" s="332"/>
      <c r="H108" s="332"/>
      <c r="I108" s="332"/>
      <c r="J108" s="332"/>
      <c r="K108" s="333"/>
      <c r="L108" s="241" t="s">
        <v>447</v>
      </c>
      <c r="M108" s="242"/>
      <c r="N108" s="242"/>
      <c r="O108" s="242"/>
      <c r="P108" s="242"/>
      <c r="Q108" s="243"/>
      <c r="R108" s="241" t="s">
        <v>492</v>
      </c>
      <c r="S108" s="242"/>
      <c r="T108" s="242"/>
      <c r="U108" s="242"/>
      <c r="V108" s="242"/>
      <c r="W108" s="243"/>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0"/>
      <c r="B109" s="771"/>
      <c r="C109" s="774" t="s">
        <v>483</v>
      </c>
      <c r="D109" s="775"/>
      <c r="E109" s="775"/>
      <c r="F109" s="775"/>
      <c r="G109" s="775"/>
      <c r="H109" s="775"/>
      <c r="I109" s="775"/>
      <c r="J109" s="775"/>
      <c r="K109" s="776"/>
      <c r="L109" s="241" t="s">
        <v>452</v>
      </c>
      <c r="M109" s="242"/>
      <c r="N109" s="242"/>
      <c r="O109" s="242"/>
      <c r="P109" s="242"/>
      <c r="Q109" s="243"/>
      <c r="R109" s="241" t="s">
        <v>493</v>
      </c>
      <c r="S109" s="242"/>
      <c r="T109" s="242"/>
      <c r="U109" s="242"/>
      <c r="V109" s="242"/>
      <c r="W109" s="243"/>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2"/>
      <c r="B110" s="773"/>
      <c r="C110" s="828" t="s">
        <v>22</v>
      </c>
      <c r="D110" s="829"/>
      <c r="E110" s="829"/>
      <c r="F110" s="829"/>
      <c r="G110" s="829"/>
      <c r="H110" s="829"/>
      <c r="I110" s="829"/>
      <c r="J110" s="829"/>
      <c r="K110" s="830"/>
      <c r="L110" s="328">
        <f>SUM(L104:Q109)</f>
        <v>300</v>
      </c>
      <c r="M110" s="329"/>
      <c r="N110" s="329"/>
      <c r="O110" s="329"/>
      <c r="P110" s="329"/>
      <c r="Q110" s="330"/>
      <c r="R110" s="328">
        <f>SUM(R104:W109)</f>
        <v>802</v>
      </c>
      <c r="S110" s="329"/>
      <c r="T110" s="329"/>
      <c r="U110" s="329"/>
      <c r="V110" s="329"/>
      <c r="W110" s="330"/>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6" t="s">
        <v>344</v>
      </c>
      <c r="B111" s="847"/>
      <c r="C111" s="850" t="s">
        <v>341</v>
      </c>
      <c r="D111" s="847"/>
      <c r="E111" s="836" t="s">
        <v>382</v>
      </c>
      <c r="F111" s="837"/>
      <c r="G111" s="838" t="s">
        <v>487</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x14ac:dyDescent="0.15">
      <c r="A112" s="848"/>
      <c r="B112" s="843"/>
      <c r="C112" s="150"/>
      <c r="D112" s="843"/>
      <c r="E112" s="172" t="s">
        <v>381</v>
      </c>
      <c r="F112" s="177"/>
      <c r="G112" s="121" t="s">
        <v>488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8"/>
      <c r="B113" s="843"/>
      <c r="C113" s="150"/>
      <c r="D113" s="84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489</v>
      </c>
      <c r="AR114" s="260"/>
      <c r="AS114" s="138" t="s">
        <v>324</v>
      </c>
      <c r="AT114" s="139"/>
      <c r="AU114" s="137">
        <v>32</v>
      </c>
      <c r="AV114" s="137"/>
      <c r="AW114" s="138" t="s">
        <v>310</v>
      </c>
      <c r="AX114" s="189"/>
    </row>
    <row r="115" spans="1:50" ht="39.75" customHeight="1" x14ac:dyDescent="0.15">
      <c r="A115" s="848"/>
      <c r="B115" s="843"/>
      <c r="C115" s="150"/>
      <c r="D115" s="843"/>
      <c r="E115" s="150"/>
      <c r="F115" s="151"/>
      <c r="G115" s="116" t="s">
        <v>464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470</v>
      </c>
      <c r="AC115" s="193"/>
      <c r="AD115" s="193"/>
      <c r="AE115" s="167" t="s">
        <v>489</v>
      </c>
      <c r="AF115" s="194"/>
      <c r="AG115" s="194"/>
      <c r="AH115" s="194"/>
      <c r="AI115" s="167" t="s">
        <v>490</v>
      </c>
      <c r="AJ115" s="194"/>
      <c r="AK115" s="194"/>
      <c r="AL115" s="194"/>
      <c r="AM115" s="167" t="s">
        <v>489</v>
      </c>
      <c r="AN115" s="194"/>
      <c r="AO115" s="194"/>
      <c r="AP115" s="194"/>
      <c r="AQ115" s="167" t="s">
        <v>489</v>
      </c>
      <c r="AR115" s="194"/>
      <c r="AS115" s="194"/>
      <c r="AT115" s="194"/>
      <c r="AU115" s="167"/>
      <c r="AV115" s="194"/>
      <c r="AW115" s="194"/>
      <c r="AX115" s="195"/>
    </row>
    <row r="116" spans="1:50" ht="48" customHeight="1" x14ac:dyDescent="0.15">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470</v>
      </c>
      <c r="AC116" s="199"/>
      <c r="AD116" s="199"/>
      <c r="AE116" s="167" t="s">
        <v>489</v>
      </c>
      <c r="AF116" s="194"/>
      <c r="AG116" s="194"/>
      <c r="AH116" s="194"/>
      <c r="AI116" s="167" t="s">
        <v>490</v>
      </c>
      <c r="AJ116" s="194"/>
      <c r="AK116" s="194"/>
      <c r="AL116" s="194"/>
      <c r="AM116" s="167" t="s">
        <v>489</v>
      </c>
      <c r="AN116" s="194"/>
      <c r="AO116" s="194"/>
      <c r="AP116" s="194"/>
      <c r="AQ116" s="167" t="s">
        <v>491</v>
      </c>
      <c r="AR116" s="194"/>
      <c r="AS116" s="194"/>
      <c r="AT116" s="194"/>
      <c r="AU116" s="167">
        <v>3000</v>
      </c>
      <c r="AV116" s="194"/>
      <c r="AW116" s="194"/>
      <c r="AX116" s="195"/>
    </row>
    <row r="117" spans="1:50" ht="18.75" customHeight="1" x14ac:dyDescent="0.15">
      <c r="A117" s="848"/>
      <c r="B117" s="843"/>
      <c r="C117" s="150"/>
      <c r="D117" s="84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489</v>
      </c>
      <c r="AR118" s="137"/>
      <c r="AS118" s="138" t="s">
        <v>324</v>
      </c>
      <c r="AT118" s="139"/>
      <c r="AU118" s="137">
        <v>32</v>
      </c>
      <c r="AV118" s="137"/>
      <c r="AW118" s="138" t="s">
        <v>310</v>
      </c>
      <c r="AX118" s="189"/>
    </row>
    <row r="119" spans="1:50" ht="39.75" customHeight="1" x14ac:dyDescent="0.15">
      <c r="A119" s="848"/>
      <c r="B119" s="843"/>
      <c r="C119" s="150"/>
      <c r="D119" s="843"/>
      <c r="E119" s="150"/>
      <c r="F119" s="151"/>
      <c r="G119" s="116" t="s">
        <v>465</v>
      </c>
      <c r="H119" s="97"/>
      <c r="I119" s="97"/>
      <c r="J119" s="97"/>
      <c r="K119" s="97"/>
      <c r="L119" s="97"/>
      <c r="M119" s="97"/>
      <c r="N119" s="97"/>
      <c r="O119" s="97"/>
      <c r="P119" s="97"/>
      <c r="Q119" s="97"/>
      <c r="R119" s="97"/>
      <c r="S119" s="97"/>
      <c r="T119" s="97"/>
      <c r="U119" s="97"/>
      <c r="V119" s="97"/>
      <c r="W119" s="97"/>
      <c r="X119" s="117"/>
      <c r="Y119" s="190" t="s">
        <v>356</v>
      </c>
      <c r="Z119" s="191"/>
      <c r="AA119" s="192"/>
      <c r="AB119" s="166" t="s">
        <v>472</v>
      </c>
      <c r="AC119" s="193"/>
      <c r="AD119" s="193"/>
      <c r="AE119" s="167" t="s">
        <v>489</v>
      </c>
      <c r="AF119" s="194"/>
      <c r="AG119" s="194"/>
      <c r="AH119" s="194"/>
      <c r="AI119" s="167" t="s">
        <v>489</v>
      </c>
      <c r="AJ119" s="194"/>
      <c r="AK119" s="194"/>
      <c r="AL119" s="194"/>
      <c r="AM119" s="167" t="s">
        <v>491</v>
      </c>
      <c r="AN119" s="194"/>
      <c r="AO119" s="194"/>
      <c r="AP119" s="194"/>
      <c r="AQ119" s="167" t="s">
        <v>489</v>
      </c>
      <c r="AR119" s="194"/>
      <c r="AS119" s="194"/>
      <c r="AT119" s="194"/>
      <c r="AU119" s="167"/>
      <c r="AV119" s="194"/>
      <c r="AW119" s="194"/>
      <c r="AX119" s="195"/>
    </row>
    <row r="120" spans="1:50" ht="39.75" customHeight="1" x14ac:dyDescent="0.15">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471</v>
      </c>
      <c r="AC120" s="199"/>
      <c r="AD120" s="199"/>
      <c r="AE120" s="167" t="s">
        <v>490</v>
      </c>
      <c r="AF120" s="194"/>
      <c r="AG120" s="194"/>
      <c r="AH120" s="194"/>
      <c r="AI120" s="167" t="s">
        <v>489</v>
      </c>
      <c r="AJ120" s="194"/>
      <c r="AK120" s="194"/>
      <c r="AL120" s="194"/>
      <c r="AM120" s="167" t="s">
        <v>489</v>
      </c>
      <c r="AN120" s="194"/>
      <c r="AO120" s="194"/>
      <c r="AP120" s="194"/>
      <c r="AQ120" s="167" t="s">
        <v>489</v>
      </c>
      <c r="AR120" s="194"/>
      <c r="AS120" s="194"/>
      <c r="AT120" s="194"/>
      <c r="AU120" s="167">
        <v>70</v>
      </c>
      <c r="AV120" s="194"/>
      <c r="AW120" s="194"/>
      <c r="AX120" s="195"/>
    </row>
    <row r="121" spans="1:50" ht="18.75" hidden="1" customHeight="1" x14ac:dyDescent="0.15">
      <c r="A121" s="848"/>
      <c r="B121" s="843"/>
      <c r="C121" s="150"/>
      <c r="D121" s="84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8"/>
      <c r="B125" s="843"/>
      <c r="C125" s="150"/>
      <c r="D125" s="84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8"/>
      <c r="B129" s="843"/>
      <c r="C129" s="150"/>
      <c r="D129" s="84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48"/>
      <c r="B133" s="843"/>
      <c r="C133" s="150"/>
      <c r="D133" s="84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48"/>
      <c r="B135" s="843"/>
      <c r="C135" s="150"/>
      <c r="D135" s="843"/>
      <c r="E135" s="150"/>
      <c r="F135" s="151"/>
      <c r="G135" s="116" t="s">
        <v>468</v>
      </c>
      <c r="H135" s="97"/>
      <c r="I135" s="97"/>
      <c r="J135" s="97"/>
      <c r="K135" s="97"/>
      <c r="L135" s="97"/>
      <c r="M135" s="97"/>
      <c r="N135" s="97"/>
      <c r="O135" s="97"/>
      <c r="P135" s="97"/>
      <c r="Q135" s="97"/>
      <c r="R135" s="97"/>
      <c r="S135" s="97"/>
      <c r="T135" s="97"/>
      <c r="U135" s="97"/>
      <c r="V135" s="97"/>
      <c r="W135" s="97"/>
      <c r="X135" s="117"/>
      <c r="Y135" s="123" t="s">
        <v>466</v>
      </c>
      <c r="Z135" s="87"/>
      <c r="AA135" s="87"/>
      <c r="AB135" s="86" t="s">
        <v>467</v>
      </c>
      <c r="AC135" s="87"/>
      <c r="AD135" s="87"/>
      <c r="AE135" s="92" t="s">
        <v>479</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8"/>
      <c r="B140" s="843"/>
      <c r="C140" s="150"/>
      <c r="D140" s="84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8"/>
      <c r="B147" s="843"/>
      <c r="C147" s="150"/>
      <c r="D147" s="84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8"/>
      <c r="B154" s="843"/>
      <c r="C154" s="150"/>
      <c r="D154" s="84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8"/>
      <c r="B161" s="843"/>
      <c r="C161" s="150"/>
      <c r="D161" s="84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361</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x14ac:dyDescent="0.15">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8"/>
      <c r="B168" s="843"/>
      <c r="C168" s="150"/>
      <c r="D168" s="84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8"/>
      <c r="B169" s="843"/>
      <c r="C169" s="150"/>
      <c r="D169" s="843"/>
      <c r="E169" s="96" t="s">
        <v>497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8"/>
      <c r="B171" s="843"/>
      <c r="C171" s="150"/>
      <c r="D171" s="84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8"/>
      <c r="B172" s="843"/>
      <c r="C172" s="150"/>
      <c r="D172" s="84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8"/>
      <c r="B173" s="843"/>
      <c r="C173" s="150"/>
      <c r="D173" s="84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8"/>
      <c r="B177" s="843"/>
      <c r="C177" s="150"/>
      <c r="D177" s="84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8"/>
      <c r="B181" s="843"/>
      <c r="C181" s="150"/>
      <c r="D181" s="84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8"/>
      <c r="B185" s="843"/>
      <c r="C185" s="150"/>
      <c r="D185" s="84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8"/>
      <c r="B189" s="843"/>
      <c r="C189" s="150"/>
      <c r="D189" s="84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8"/>
      <c r="B193" s="843"/>
      <c r="C193" s="150"/>
      <c r="D193" s="84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8"/>
      <c r="B200" s="843"/>
      <c r="C200" s="150"/>
      <c r="D200" s="84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8"/>
      <c r="B207" s="843"/>
      <c r="C207" s="150"/>
      <c r="D207" s="84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8"/>
      <c r="B214" s="843"/>
      <c r="C214" s="150"/>
      <c r="D214" s="84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8"/>
      <c r="B221" s="843"/>
      <c r="C221" s="150"/>
      <c r="D221" s="84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8"/>
      <c r="B228" s="843"/>
      <c r="C228" s="150"/>
      <c r="D228" s="84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8"/>
      <c r="B231" s="843"/>
      <c r="C231" s="150"/>
      <c r="D231" s="84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8"/>
      <c r="B232" s="843"/>
      <c r="C232" s="150"/>
      <c r="D232" s="84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8"/>
      <c r="B233" s="843"/>
      <c r="C233" s="150"/>
      <c r="D233" s="84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8"/>
      <c r="B237" s="843"/>
      <c r="C237" s="150"/>
      <c r="D237" s="84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8"/>
      <c r="B241" s="843"/>
      <c r="C241" s="150"/>
      <c r="D241" s="84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8"/>
      <c r="B245" s="843"/>
      <c r="C245" s="150"/>
      <c r="D245" s="84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8"/>
      <c r="B249" s="843"/>
      <c r="C249" s="150"/>
      <c r="D249" s="84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8"/>
      <c r="B253" s="843"/>
      <c r="C253" s="150"/>
      <c r="D253" s="84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8"/>
      <c r="B260" s="843"/>
      <c r="C260" s="150"/>
      <c r="D260" s="84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8"/>
      <c r="B267" s="843"/>
      <c r="C267" s="150"/>
      <c r="D267" s="84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8"/>
      <c r="B274" s="843"/>
      <c r="C274" s="150"/>
      <c r="D274" s="84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8"/>
      <c r="B281" s="843"/>
      <c r="C281" s="150"/>
      <c r="D281" s="84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8"/>
      <c r="B288" s="843"/>
      <c r="C288" s="150"/>
      <c r="D288" s="84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8"/>
      <c r="B291" s="843"/>
      <c r="C291" s="150"/>
      <c r="D291" s="84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8"/>
      <c r="B292" s="843"/>
      <c r="C292" s="150"/>
      <c r="D292" s="84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8"/>
      <c r="B293" s="843"/>
      <c r="C293" s="150"/>
      <c r="D293" s="84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8"/>
      <c r="B297" s="843"/>
      <c r="C297" s="150"/>
      <c r="D297" s="84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8"/>
      <c r="B301" s="843"/>
      <c r="C301" s="150"/>
      <c r="D301" s="84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8"/>
      <c r="B305" s="843"/>
      <c r="C305" s="150"/>
      <c r="D305" s="84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8"/>
      <c r="B309" s="843"/>
      <c r="C309" s="150"/>
      <c r="D309" s="84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8"/>
      <c r="B313" s="843"/>
      <c r="C313" s="150"/>
      <c r="D313" s="84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8"/>
      <c r="B320" s="843"/>
      <c r="C320" s="150"/>
      <c r="D320" s="84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8"/>
      <c r="B327" s="843"/>
      <c r="C327" s="150"/>
      <c r="D327" s="84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8"/>
      <c r="B334" s="843"/>
      <c r="C334" s="150"/>
      <c r="D334" s="84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8"/>
      <c r="B341" s="843"/>
      <c r="C341" s="150"/>
      <c r="D341" s="84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8"/>
      <c r="B348" s="843"/>
      <c r="C348" s="150"/>
      <c r="D348" s="84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8"/>
      <c r="B351" s="843"/>
      <c r="C351" s="150"/>
      <c r="D351" s="84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8"/>
      <c r="B352" s="843"/>
      <c r="C352" s="150"/>
      <c r="D352" s="84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8"/>
      <c r="B353" s="843"/>
      <c r="C353" s="150"/>
      <c r="D353" s="84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8"/>
      <c r="B357" s="843"/>
      <c r="C357" s="150"/>
      <c r="D357" s="84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8"/>
      <c r="B361" s="843"/>
      <c r="C361" s="150"/>
      <c r="D361" s="84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8"/>
      <c r="B365" s="843"/>
      <c r="C365" s="150"/>
      <c r="D365" s="84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8"/>
      <c r="B369" s="843"/>
      <c r="C369" s="150"/>
      <c r="D369" s="84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8"/>
      <c r="B373" s="843"/>
      <c r="C373" s="150"/>
      <c r="D373" s="84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8"/>
      <c r="B380" s="843"/>
      <c r="C380" s="150"/>
      <c r="D380" s="84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8"/>
      <c r="B387" s="843"/>
      <c r="C387" s="150"/>
      <c r="D387" s="84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8"/>
      <c r="B394" s="843"/>
      <c r="C394" s="150"/>
      <c r="D394" s="84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8"/>
      <c r="B401" s="843"/>
      <c r="C401" s="150"/>
      <c r="D401" s="84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8"/>
      <c r="B408" s="843"/>
      <c r="C408" s="150"/>
      <c r="D408" s="84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8"/>
      <c r="B409" s="843"/>
      <c r="C409" s="150"/>
      <c r="D409" s="84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thickBot="1" x14ac:dyDescent="0.2">
      <c r="A410" s="848"/>
      <c r="B410" s="843"/>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48"/>
      <c r="B411" s="843"/>
      <c r="C411" s="148" t="s">
        <v>343</v>
      </c>
      <c r="D411" s="842"/>
      <c r="E411" s="172" t="s">
        <v>366</v>
      </c>
      <c r="F411" s="177"/>
      <c r="G411" s="763" t="s">
        <v>362</v>
      </c>
      <c r="H411" s="146"/>
      <c r="I411" s="146"/>
      <c r="J411" s="764"/>
      <c r="K411" s="765"/>
      <c r="L411" s="765"/>
      <c r="M411" s="765"/>
      <c r="N411" s="765"/>
      <c r="O411" s="765"/>
      <c r="P411" s="765"/>
      <c r="Q411" s="765"/>
      <c r="R411" s="765"/>
      <c r="S411" s="765"/>
      <c r="T411" s="766"/>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7"/>
    </row>
    <row r="412" spans="1:50" ht="18.75" hidden="1" customHeight="1" x14ac:dyDescent="0.15">
      <c r="A412" s="848"/>
      <c r="B412" s="843"/>
      <c r="C412" s="150"/>
      <c r="D412" s="84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48"/>
      <c r="B414" s="843"/>
      <c r="C414" s="150"/>
      <c r="D414" s="843"/>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hidden="1" customHeight="1" x14ac:dyDescent="0.15">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hidden="1" customHeight="1" x14ac:dyDescent="0.15">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8"/>
      <c r="B417" s="843"/>
      <c r="C417" s="150"/>
      <c r="D417" s="84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8"/>
      <c r="B422" s="843"/>
      <c r="C422" s="150"/>
      <c r="D422" s="84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8"/>
      <c r="B427" s="843"/>
      <c r="C427" s="150"/>
      <c r="D427" s="84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8"/>
      <c r="B432" s="843"/>
      <c r="C432" s="150"/>
      <c r="D432" s="84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hidden="1" customHeight="1" x14ac:dyDescent="0.15">
      <c r="A437" s="848"/>
      <c r="B437" s="843"/>
      <c r="C437" s="150"/>
      <c r="D437" s="84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8"/>
      <c r="B439" s="843"/>
      <c r="C439" s="150"/>
      <c r="D439" s="84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hidden="1" customHeight="1" x14ac:dyDescent="0.15">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hidden="1" customHeight="1" x14ac:dyDescent="0.15">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8"/>
      <c r="B442" s="843"/>
      <c r="C442" s="150"/>
      <c r="D442" s="84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8"/>
      <c r="B447" s="843"/>
      <c r="C447" s="150"/>
      <c r="D447" s="84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8"/>
      <c r="B449" s="843"/>
      <c r="C449" s="150"/>
      <c r="D449" s="84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8"/>
      <c r="B452" s="843"/>
      <c r="C452" s="150"/>
      <c r="D452" s="84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8"/>
      <c r="B457" s="843"/>
      <c r="C457" s="150"/>
      <c r="D457" s="84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hidden="1" customHeight="1" x14ac:dyDescent="0.15">
      <c r="A462" s="848"/>
      <c r="B462" s="843"/>
      <c r="C462" s="150"/>
      <c r="D462" s="84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8"/>
      <c r="B463" s="843"/>
      <c r="C463" s="150"/>
      <c r="D463" s="84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8"/>
      <c r="B465" s="843"/>
      <c r="C465" s="150"/>
      <c r="D465" s="843"/>
      <c r="E465" s="172" t="s">
        <v>322</v>
      </c>
      <c r="F465" s="177"/>
      <c r="G465" s="763" t="s">
        <v>362</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2"/>
    </row>
    <row r="466" spans="1:50" ht="18.75" hidden="1" customHeight="1" x14ac:dyDescent="0.15">
      <c r="A466" s="848"/>
      <c r="B466" s="843"/>
      <c r="C466" s="150"/>
      <c r="D466" s="84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8"/>
      <c r="B471" s="843"/>
      <c r="C471" s="150"/>
      <c r="D471" s="84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8"/>
      <c r="B476" s="843"/>
      <c r="C476" s="150"/>
      <c r="D476" s="84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8"/>
      <c r="B481" s="843"/>
      <c r="C481" s="150"/>
      <c r="D481" s="84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8"/>
      <c r="B486" s="843"/>
      <c r="C486" s="150"/>
      <c r="D486" s="84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8"/>
      <c r="B491" s="843"/>
      <c r="C491" s="150"/>
      <c r="D491" s="84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8"/>
      <c r="B496" s="843"/>
      <c r="C496" s="150"/>
      <c r="D496" s="84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8"/>
      <c r="B501" s="843"/>
      <c r="C501" s="150"/>
      <c r="D501" s="84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8"/>
      <c r="B506" s="843"/>
      <c r="C506" s="150"/>
      <c r="D506" s="84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8"/>
      <c r="B511" s="843"/>
      <c r="C511" s="150"/>
      <c r="D511" s="84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8"/>
      <c r="B516" s="843"/>
      <c r="C516" s="150"/>
      <c r="D516" s="84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8"/>
      <c r="B519" s="843"/>
      <c r="C519" s="150"/>
      <c r="D519" s="843"/>
      <c r="E519" s="172" t="s">
        <v>322</v>
      </c>
      <c r="F519" s="177"/>
      <c r="G519" s="763" t="s">
        <v>362</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2"/>
    </row>
    <row r="520" spans="1:50" ht="18.75" hidden="1" customHeight="1" x14ac:dyDescent="0.15">
      <c r="A520" s="848"/>
      <c r="B520" s="843"/>
      <c r="C520" s="150"/>
      <c r="D520" s="84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8"/>
      <c r="B525" s="843"/>
      <c r="C525" s="150"/>
      <c r="D525" s="84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8"/>
      <c r="B530" s="843"/>
      <c r="C530" s="150"/>
      <c r="D530" s="84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8"/>
      <c r="B535" s="843"/>
      <c r="C535" s="150"/>
      <c r="D535" s="84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8"/>
      <c r="B540" s="843"/>
      <c r="C540" s="150"/>
      <c r="D540" s="84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8"/>
      <c r="B545" s="843"/>
      <c r="C545" s="150"/>
      <c r="D545" s="84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8"/>
      <c r="B550" s="843"/>
      <c r="C550" s="150"/>
      <c r="D550" s="84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8"/>
      <c r="B555" s="843"/>
      <c r="C555" s="150"/>
      <c r="D555" s="84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8"/>
      <c r="B560" s="843"/>
      <c r="C560" s="150"/>
      <c r="D560" s="84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8"/>
      <c r="B565" s="843"/>
      <c r="C565" s="150"/>
      <c r="D565" s="84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8"/>
      <c r="B570" s="843"/>
      <c r="C570" s="150"/>
      <c r="D570" s="84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8"/>
      <c r="B573" s="843"/>
      <c r="C573" s="150"/>
      <c r="D573" s="843"/>
      <c r="E573" s="172" t="s">
        <v>322</v>
      </c>
      <c r="F573" s="177"/>
      <c r="G573" s="763" t="s">
        <v>362</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2"/>
    </row>
    <row r="574" spans="1:50" ht="18.75" hidden="1" customHeight="1" x14ac:dyDescent="0.15">
      <c r="A574" s="848"/>
      <c r="B574" s="843"/>
      <c r="C574" s="150"/>
      <c r="D574" s="84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8"/>
      <c r="B579" s="843"/>
      <c r="C579" s="150"/>
      <c r="D579" s="84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8"/>
      <c r="B584" s="843"/>
      <c r="C584" s="150"/>
      <c r="D584" s="84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8"/>
      <c r="B589" s="843"/>
      <c r="C589" s="150"/>
      <c r="D589" s="84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8"/>
      <c r="B594" s="843"/>
      <c r="C594" s="150"/>
      <c r="D594" s="84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8"/>
      <c r="B599" s="843"/>
      <c r="C599" s="150"/>
      <c r="D599" s="84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8"/>
      <c r="B604" s="843"/>
      <c r="C604" s="150"/>
      <c r="D604" s="84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8"/>
      <c r="B609" s="843"/>
      <c r="C609" s="150"/>
      <c r="D609" s="84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8"/>
      <c r="B614" s="843"/>
      <c r="C614" s="150"/>
      <c r="D614" s="84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8"/>
      <c r="B619" s="843"/>
      <c r="C619" s="150"/>
      <c r="D619" s="84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8"/>
      <c r="B624" s="843"/>
      <c r="C624" s="150"/>
      <c r="D624" s="84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8"/>
      <c r="B627" s="843"/>
      <c r="C627" s="150"/>
      <c r="D627" s="843"/>
      <c r="E627" s="172" t="s">
        <v>322</v>
      </c>
      <c r="F627" s="177"/>
      <c r="G627" s="763" t="s">
        <v>362</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2"/>
    </row>
    <row r="628" spans="1:50" ht="18.75" hidden="1" customHeight="1" x14ac:dyDescent="0.15">
      <c r="A628" s="848"/>
      <c r="B628" s="843"/>
      <c r="C628" s="150"/>
      <c r="D628" s="84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8"/>
      <c r="B633" s="843"/>
      <c r="C633" s="150"/>
      <c r="D633" s="84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8"/>
      <c r="B638" s="843"/>
      <c r="C638" s="150"/>
      <c r="D638" s="84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8"/>
      <c r="B643" s="843"/>
      <c r="C643" s="150"/>
      <c r="D643" s="84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8"/>
      <c r="B648" s="843"/>
      <c r="C648" s="150"/>
      <c r="D648" s="84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8"/>
      <c r="B653" s="843"/>
      <c r="C653" s="150"/>
      <c r="D653" s="84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8"/>
      <c r="B658" s="843"/>
      <c r="C658" s="150"/>
      <c r="D658" s="84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8"/>
      <c r="B663" s="843"/>
      <c r="C663" s="150"/>
      <c r="D663" s="84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8"/>
      <c r="B668" s="843"/>
      <c r="C668" s="150"/>
      <c r="D668" s="84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8"/>
      <c r="B673" s="843"/>
      <c r="C673" s="150"/>
      <c r="D673" s="84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8"/>
      <c r="B678" s="843"/>
      <c r="C678" s="150"/>
      <c r="D678" s="84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8"/>
      <c r="B679" s="843"/>
      <c r="C679" s="150"/>
      <c r="D679" s="84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9"/>
      <c r="B680" s="845"/>
      <c r="C680" s="844"/>
      <c r="D680" s="845"/>
      <c r="E680" s="853"/>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4"/>
    </row>
    <row r="681" spans="1:50" ht="21" customHeight="1" x14ac:dyDescent="0.15">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1" t="s">
        <v>36</v>
      </c>
      <c r="AH682" s="229"/>
      <c r="AI682" s="229"/>
      <c r="AJ682" s="229"/>
      <c r="AK682" s="229"/>
      <c r="AL682" s="229"/>
      <c r="AM682" s="229"/>
      <c r="AN682" s="229"/>
      <c r="AO682" s="229"/>
      <c r="AP682" s="229"/>
      <c r="AQ682" s="229"/>
      <c r="AR682" s="229"/>
      <c r="AS682" s="229"/>
      <c r="AT682" s="229"/>
      <c r="AU682" s="229"/>
      <c r="AV682" s="229"/>
      <c r="AW682" s="229"/>
      <c r="AX682" s="762"/>
    </row>
    <row r="683" spans="1:50" ht="81.75" customHeight="1" x14ac:dyDescent="0.15">
      <c r="A683" s="713" t="s">
        <v>269</v>
      </c>
      <c r="B683" s="714"/>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39" t="s">
        <v>462</v>
      </c>
      <c r="AE683" s="240"/>
      <c r="AF683" s="240"/>
      <c r="AG683" s="232" t="s">
        <v>463</v>
      </c>
      <c r="AH683" s="233"/>
      <c r="AI683" s="233"/>
      <c r="AJ683" s="233"/>
      <c r="AK683" s="233"/>
      <c r="AL683" s="233"/>
      <c r="AM683" s="233"/>
      <c r="AN683" s="233"/>
      <c r="AO683" s="233"/>
      <c r="AP683" s="233"/>
      <c r="AQ683" s="233"/>
      <c r="AR683" s="233"/>
      <c r="AS683" s="233"/>
      <c r="AT683" s="233"/>
      <c r="AU683" s="233"/>
      <c r="AV683" s="233"/>
      <c r="AW683" s="233"/>
      <c r="AX683" s="234"/>
    </row>
    <row r="684" spans="1:50" ht="88.5" customHeight="1" x14ac:dyDescent="0.15">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1"/>
      <c r="AD684" s="129" t="s">
        <v>462</v>
      </c>
      <c r="AE684" s="130"/>
      <c r="AF684" s="130"/>
      <c r="AG684" s="126" t="s">
        <v>474</v>
      </c>
      <c r="AH684" s="127"/>
      <c r="AI684" s="127"/>
      <c r="AJ684" s="127"/>
      <c r="AK684" s="127"/>
      <c r="AL684" s="127"/>
      <c r="AM684" s="127"/>
      <c r="AN684" s="127"/>
      <c r="AO684" s="127"/>
      <c r="AP684" s="127"/>
      <c r="AQ684" s="127"/>
      <c r="AR684" s="127"/>
      <c r="AS684" s="127"/>
      <c r="AT684" s="127"/>
      <c r="AU684" s="127"/>
      <c r="AV684" s="127"/>
      <c r="AW684" s="127"/>
      <c r="AX684" s="128"/>
    </row>
    <row r="685" spans="1:50" ht="130.5" customHeight="1" x14ac:dyDescent="0.15">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22" t="s">
        <v>462</v>
      </c>
      <c r="AE685" s="623"/>
      <c r="AF685" s="623"/>
      <c r="AG685" s="435" t="s">
        <v>478</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3"/>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6"/>
      <c r="D687" s="657"/>
      <c r="E687" s="643" t="s">
        <v>412</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9"/>
      <c r="B688" s="490"/>
      <c r="C688" s="658"/>
      <c r="D688" s="659"/>
      <c r="E688" s="646" t="s">
        <v>413</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33.75"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4"/>
      <c r="AE689" s="405"/>
      <c r="AF689" s="405"/>
      <c r="AG689" s="612"/>
      <c r="AH689" s="613"/>
      <c r="AI689" s="613"/>
      <c r="AJ689" s="613"/>
      <c r="AK689" s="613"/>
      <c r="AL689" s="613"/>
      <c r="AM689" s="613"/>
      <c r="AN689" s="613"/>
      <c r="AO689" s="613"/>
      <c r="AP689" s="613"/>
      <c r="AQ689" s="613"/>
      <c r="AR689" s="613"/>
      <c r="AS689" s="613"/>
      <c r="AT689" s="613"/>
      <c r="AU689" s="613"/>
      <c r="AV689" s="613"/>
      <c r="AW689" s="613"/>
      <c r="AX689" s="614"/>
    </row>
    <row r="690" spans="1:64" ht="33.75" customHeight="1" x14ac:dyDescent="0.15">
      <c r="A690" s="489"/>
      <c r="B690" s="491"/>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c r="AE690" s="130"/>
      <c r="AF690" s="130"/>
      <c r="AG690" s="126" t="s">
        <v>484</v>
      </c>
      <c r="AH690" s="127"/>
      <c r="AI690" s="127"/>
      <c r="AJ690" s="127"/>
      <c r="AK690" s="127"/>
      <c r="AL690" s="127"/>
      <c r="AM690" s="127"/>
      <c r="AN690" s="127"/>
      <c r="AO690" s="127"/>
      <c r="AP690" s="127"/>
      <c r="AQ690" s="127"/>
      <c r="AR690" s="127"/>
      <c r="AS690" s="127"/>
      <c r="AT690" s="127"/>
      <c r="AU690" s="127"/>
      <c r="AV690" s="127"/>
      <c r="AW690" s="127"/>
      <c r="AX690" s="128"/>
    </row>
    <row r="691" spans="1:64" ht="33.75" customHeight="1" x14ac:dyDescent="0.15">
      <c r="A691" s="489"/>
      <c r="B691" s="491"/>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3.75" customHeight="1" x14ac:dyDescent="0.15">
      <c r="A692" s="489"/>
      <c r="B692" s="491"/>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7"/>
      <c r="AD692" s="129"/>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33.75" customHeight="1" x14ac:dyDescent="0.15">
      <c r="A693" s="489"/>
      <c r="B693" s="491"/>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7"/>
      <c r="AD693" s="622"/>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33.7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c r="AE694" s="675"/>
      <c r="AF694" s="676"/>
      <c r="AG694" s="669"/>
      <c r="AH694" s="402"/>
      <c r="AI694" s="402"/>
      <c r="AJ694" s="402"/>
      <c r="AK694" s="402"/>
      <c r="AL694" s="402"/>
      <c r="AM694" s="402"/>
      <c r="AN694" s="402"/>
      <c r="AO694" s="402"/>
      <c r="AP694" s="402"/>
      <c r="AQ694" s="402"/>
      <c r="AR694" s="402"/>
      <c r="AS694" s="402"/>
      <c r="AT694" s="402"/>
      <c r="AU694" s="402"/>
      <c r="AV694" s="402"/>
      <c r="AW694" s="402"/>
      <c r="AX694" s="670"/>
      <c r="BG694" s="10"/>
      <c r="BH694" s="10"/>
      <c r="BI694" s="10"/>
      <c r="BJ694" s="10"/>
    </row>
    <row r="695" spans="1:64" ht="33.75" customHeight="1" x14ac:dyDescent="0.15">
      <c r="A695" s="487" t="s">
        <v>45</v>
      </c>
      <c r="B695" s="627"/>
      <c r="C695" s="628" t="s">
        <v>424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4"/>
      <c r="AE695" s="405"/>
      <c r="AF695" s="640"/>
      <c r="AG695" s="612"/>
      <c r="AH695" s="613"/>
      <c r="AI695" s="613"/>
      <c r="AJ695" s="613"/>
      <c r="AK695" s="613"/>
      <c r="AL695" s="613"/>
      <c r="AM695" s="613"/>
      <c r="AN695" s="613"/>
      <c r="AO695" s="613"/>
      <c r="AP695" s="613"/>
      <c r="AQ695" s="613"/>
      <c r="AR695" s="613"/>
      <c r="AS695" s="613"/>
      <c r="AT695" s="613"/>
      <c r="AU695" s="613"/>
      <c r="AV695" s="613"/>
      <c r="AW695" s="613"/>
      <c r="AX695" s="614"/>
    </row>
    <row r="696" spans="1:64" ht="33.75"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33.75" customHeight="1" x14ac:dyDescent="0.15">
      <c r="A697" s="489"/>
      <c r="B697" s="491"/>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33.75" customHeight="1" x14ac:dyDescent="0.15">
      <c r="A698" s="492"/>
      <c r="B698" s="493"/>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4"/>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399" t="s">
        <v>0</v>
      </c>
      <c r="Q700" s="399"/>
      <c r="R700" s="399"/>
      <c r="S700" s="615"/>
      <c r="T700" s="398" t="s">
        <v>29</v>
      </c>
      <c r="U700" s="399"/>
      <c r="V700" s="399"/>
      <c r="W700" s="399"/>
      <c r="X700" s="399"/>
      <c r="Y700" s="399"/>
      <c r="Z700" s="399"/>
      <c r="AA700" s="399"/>
      <c r="AB700" s="399"/>
      <c r="AC700" s="399"/>
      <c r="AD700" s="399"/>
      <c r="AE700" s="399"/>
      <c r="AF700" s="400"/>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6" t="s">
        <v>482</v>
      </c>
      <c r="D701" s="237"/>
      <c r="E701" s="237"/>
      <c r="F701" s="237"/>
      <c r="G701" s="237"/>
      <c r="H701" s="237"/>
      <c r="I701" s="237"/>
      <c r="J701" s="237"/>
      <c r="K701" s="237"/>
      <c r="L701" s="237"/>
      <c r="M701" s="237"/>
      <c r="N701" s="237"/>
      <c r="O701" s="238"/>
      <c r="P701" s="437" t="s">
        <v>484</v>
      </c>
      <c r="Q701" s="437"/>
      <c r="R701" s="437"/>
      <c r="S701" s="438"/>
      <c r="T701" s="439" t="s">
        <v>480</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6" t="s">
        <v>484</v>
      </c>
      <c r="D702" s="237"/>
      <c r="E702" s="237"/>
      <c r="F702" s="237"/>
      <c r="G702" s="237"/>
      <c r="H702" s="237"/>
      <c r="I702" s="237"/>
      <c r="J702" s="237"/>
      <c r="K702" s="237"/>
      <c r="L702" s="237"/>
      <c r="M702" s="237"/>
      <c r="N702" s="237"/>
      <c r="O702" s="238"/>
      <c r="P702" s="437" t="s">
        <v>484</v>
      </c>
      <c r="Q702" s="437"/>
      <c r="R702" s="437"/>
      <c r="S702" s="438"/>
      <c r="T702" s="439" t="s">
        <v>484</v>
      </c>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6" t="s">
        <v>484</v>
      </c>
      <c r="D703" s="237"/>
      <c r="E703" s="237"/>
      <c r="F703" s="237"/>
      <c r="G703" s="237"/>
      <c r="H703" s="237"/>
      <c r="I703" s="237"/>
      <c r="J703" s="237"/>
      <c r="K703" s="237"/>
      <c r="L703" s="237"/>
      <c r="M703" s="237"/>
      <c r="N703" s="237"/>
      <c r="O703" s="238"/>
      <c r="P703" s="437" t="s">
        <v>484</v>
      </c>
      <c r="Q703" s="437"/>
      <c r="R703" s="437"/>
      <c r="S703" s="438"/>
      <c r="T703" s="439" t="s">
        <v>484</v>
      </c>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6" t="s">
        <v>484</v>
      </c>
      <c r="D704" s="237"/>
      <c r="E704" s="237"/>
      <c r="F704" s="237"/>
      <c r="G704" s="237"/>
      <c r="H704" s="237"/>
      <c r="I704" s="237"/>
      <c r="J704" s="237"/>
      <c r="K704" s="237"/>
      <c r="L704" s="237"/>
      <c r="M704" s="237"/>
      <c r="N704" s="237"/>
      <c r="O704" s="238"/>
      <c r="P704" s="437" t="s">
        <v>484</v>
      </c>
      <c r="Q704" s="437"/>
      <c r="R704" s="437"/>
      <c r="S704" s="438"/>
      <c r="T704" s="439" t="s">
        <v>484</v>
      </c>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t="s">
        <v>484</v>
      </c>
      <c r="D705" s="447"/>
      <c r="E705" s="447"/>
      <c r="F705" s="447"/>
      <c r="G705" s="447"/>
      <c r="H705" s="447"/>
      <c r="I705" s="447"/>
      <c r="J705" s="447"/>
      <c r="K705" s="447"/>
      <c r="L705" s="447"/>
      <c r="M705" s="447"/>
      <c r="N705" s="447"/>
      <c r="O705" s="448"/>
      <c r="P705" s="462" t="s">
        <v>484</v>
      </c>
      <c r="Q705" s="462"/>
      <c r="R705" s="462"/>
      <c r="S705" s="463"/>
      <c r="T705" s="401" t="s">
        <v>484</v>
      </c>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t="s">
        <v>494</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495</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hidden="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hidden="1"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hidden="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hidden="1" customHeight="1" thickBot="1" x14ac:dyDescent="0.2">
      <c r="A711" s="661"/>
      <c r="B711" s="662"/>
      <c r="C711" s="662"/>
      <c r="D711" s="662"/>
      <c r="E711" s="663"/>
      <c r="F711" s="605"/>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hidden="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hidden="1" customHeight="1" thickBot="1" x14ac:dyDescent="0.2">
      <c r="A713" s="514"/>
      <c r="B713" s="515"/>
      <c r="C713" s="515"/>
      <c r="D713" s="515"/>
      <c r="E713" s="516"/>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hidden="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hidden="1"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388</v>
      </c>
      <c r="B717" s="423"/>
      <c r="C717" s="423"/>
      <c r="D717" s="423"/>
      <c r="E717" s="423"/>
      <c r="F717" s="423"/>
      <c r="G717" s="419" t="s">
        <v>452</v>
      </c>
      <c r="H717" s="420"/>
      <c r="I717" s="420"/>
      <c r="J717" s="420"/>
      <c r="K717" s="420"/>
      <c r="L717" s="420"/>
      <c r="M717" s="420"/>
      <c r="N717" s="420"/>
      <c r="O717" s="420"/>
      <c r="P717" s="420"/>
      <c r="Q717" s="423" t="s">
        <v>329</v>
      </c>
      <c r="R717" s="423"/>
      <c r="S717" s="423"/>
      <c r="T717" s="423"/>
      <c r="U717" s="423"/>
      <c r="V717" s="423"/>
      <c r="W717" s="419" t="s">
        <v>452</v>
      </c>
      <c r="X717" s="420"/>
      <c r="Y717" s="420"/>
      <c r="Z717" s="420"/>
      <c r="AA717" s="420"/>
      <c r="AB717" s="420"/>
      <c r="AC717" s="420"/>
      <c r="AD717" s="420"/>
      <c r="AE717" s="420"/>
      <c r="AF717" s="420"/>
      <c r="AG717" s="423" t="s">
        <v>330</v>
      </c>
      <c r="AH717" s="423"/>
      <c r="AI717" s="423"/>
      <c r="AJ717" s="423"/>
      <c r="AK717" s="423"/>
      <c r="AL717" s="423"/>
      <c r="AM717" s="419" t="s">
        <v>452</v>
      </c>
      <c r="AN717" s="420"/>
      <c r="AO717" s="420"/>
      <c r="AP717" s="420"/>
      <c r="AQ717" s="420"/>
      <c r="AR717" s="420"/>
      <c r="AS717" s="420"/>
      <c r="AT717" s="420"/>
      <c r="AU717" s="420"/>
      <c r="AV717" s="420"/>
      <c r="AW717" s="51"/>
      <c r="AX717" s="52"/>
    </row>
    <row r="718" spans="1:50" ht="19.899999999999999" customHeight="1" thickBot="1" x14ac:dyDescent="0.2">
      <c r="A718" s="504" t="s">
        <v>331</v>
      </c>
      <c r="B718" s="480"/>
      <c r="C718" s="480"/>
      <c r="D718" s="480"/>
      <c r="E718" s="480"/>
      <c r="F718" s="480"/>
      <c r="G718" s="421" t="s">
        <v>452</v>
      </c>
      <c r="H718" s="422"/>
      <c r="I718" s="422"/>
      <c r="J718" s="422"/>
      <c r="K718" s="422"/>
      <c r="L718" s="422"/>
      <c r="M718" s="422"/>
      <c r="N718" s="422"/>
      <c r="O718" s="422"/>
      <c r="P718" s="422"/>
      <c r="Q718" s="480" t="s">
        <v>332</v>
      </c>
      <c r="R718" s="480"/>
      <c r="S718" s="480"/>
      <c r="T718" s="480"/>
      <c r="U718" s="480"/>
      <c r="V718" s="480"/>
      <c r="W718" s="590" t="s">
        <v>452</v>
      </c>
      <c r="X718" s="591"/>
      <c r="Y718" s="591"/>
      <c r="Z718" s="591"/>
      <c r="AA718" s="591"/>
      <c r="AB718" s="591"/>
      <c r="AC718" s="591"/>
      <c r="AD718" s="591"/>
      <c r="AE718" s="591"/>
      <c r="AF718" s="591"/>
      <c r="AG718" s="480" t="s">
        <v>333</v>
      </c>
      <c r="AH718" s="480"/>
      <c r="AI718" s="480"/>
      <c r="AJ718" s="480"/>
      <c r="AK718" s="480"/>
      <c r="AL718" s="480"/>
      <c r="AM718" s="444" t="s">
        <v>452</v>
      </c>
      <c r="AN718" s="445"/>
      <c r="AO718" s="445"/>
      <c r="AP718" s="445"/>
      <c r="AQ718" s="445"/>
      <c r="AR718" s="445"/>
      <c r="AS718" s="445"/>
      <c r="AT718" s="445"/>
      <c r="AU718" s="445"/>
      <c r="AV718" s="445"/>
      <c r="AW718" s="53"/>
      <c r="AX718" s="54"/>
    </row>
    <row r="719" spans="1:50" ht="27.7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7.7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7.7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7.7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7.7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7.7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7.7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7.7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7.7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7.7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7.7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7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7.7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7.7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7.7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7.7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7.7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7.7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7.7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7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7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7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4" t="s">
        <v>32</v>
      </c>
      <c r="B758" s="475"/>
      <c r="C758" s="475"/>
      <c r="D758" s="475"/>
      <c r="E758" s="475"/>
      <c r="F758" s="476"/>
      <c r="G758" s="464" t="s">
        <v>415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hidden="1"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hidden="1" customHeight="1" x14ac:dyDescent="0.15">
      <c r="A760" s="477"/>
      <c r="B760" s="478"/>
      <c r="C760" s="478"/>
      <c r="D760" s="478"/>
      <c r="E760" s="478"/>
      <c r="F760" s="479"/>
      <c r="G760" s="511"/>
      <c r="H760" s="512"/>
      <c r="I760" s="512"/>
      <c r="J760" s="512"/>
      <c r="K760" s="513"/>
      <c r="L760" s="505"/>
      <c r="M760" s="506"/>
      <c r="N760" s="506"/>
      <c r="O760" s="506"/>
      <c r="P760" s="506"/>
      <c r="Q760" s="506"/>
      <c r="R760" s="506"/>
      <c r="S760" s="506"/>
      <c r="T760" s="506"/>
      <c r="U760" s="506"/>
      <c r="V760" s="506"/>
      <c r="W760" s="506"/>
      <c r="X760" s="507"/>
      <c r="Y760" s="467"/>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hidden="1" customHeight="1" x14ac:dyDescent="0.15">
      <c r="A761" s="477"/>
      <c r="B761" s="478"/>
      <c r="C761" s="478"/>
      <c r="D761" s="478"/>
      <c r="E761" s="478"/>
      <c r="F761" s="479"/>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7"/>
      <c r="B762" s="478"/>
      <c r="C762" s="478"/>
      <c r="D762" s="478"/>
      <c r="E762" s="478"/>
      <c r="F762" s="479"/>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7"/>
      <c r="B763" s="478"/>
      <c r="C763" s="478"/>
      <c r="D763" s="478"/>
      <c r="E763" s="478"/>
      <c r="F763" s="479"/>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7"/>
      <c r="B764" s="478"/>
      <c r="C764" s="478"/>
      <c r="D764" s="478"/>
      <c r="E764" s="478"/>
      <c r="F764" s="479"/>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7"/>
      <c r="B765" s="478"/>
      <c r="C765" s="478"/>
      <c r="D765" s="478"/>
      <c r="E765" s="478"/>
      <c r="F765" s="479"/>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7"/>
      <c r="B766" s="478"/>
      <c r="C766" s="478"/>
      <c r="D766" s="478"/>
      <c r="E766" s="478"/>
      <c r="F766" s="479"/>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7"/>
      <c r="B767" s="478"/>
      <c r="C767" s="478"/>
      <c r="D767" s="478"/>
      <c r="E767" s="478"/>
      <c r="F767" s="479"/>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7"/>
      <c r="B768" s="478"/>
      <c r="C768" s="478"/>
      <c r="D768" s="478"/>
      <c r="E768" s="478"/>
      <c r="F768" s="479"/>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7"/>
      <c r="B769" s="478"/>
      <c r="C769" s="478"/>
      <c r="D769" s="478"/>
      <c r="E769" s="478"/>
      <c r="F769" s="479"/>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hidden="1"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hidden="1"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hidden="1"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hidden="1" customHeight="1" x14ac:dyDescent="0.15">
      <c r="A774" s="477"/>
      <c r="B774" s="478"/>
      <c r="C774" s="478"/>
      <c r="D774" s="478"/>
      <c r="E774" s="478"/>
      <c r="F774" s="479"/>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7"/>
      <c r="B775" s="478"/>
      <c r="C775" s="478"/>
      <c r="D775" s="478"/>
      <c r="E775" s="478"/>
      <c r="F775" s="479"/>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7"/>
      <c r="B776" s="478"/>
      <c r="C776" s="478"/>
      <c r="D776" s="478"/>
      <c r="E776" s="478"/>
      <c r="F776" s="479"/>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7"/>
      <c r="B777" s="478"/>
      <c r="C777" s="478"/>
      <c r="D777" s="478"/>
      <c r="E777" s="478"/>
      <c r="F777" s="479"/>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7"/>
      <c r="B778" s="478"/>
      <c r="C778" s="478"/>
      <c r="D778" s="478"/>
      <c r="E778" s="478"/>
      <c r="F778" s="479"/>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7"/>
      <c r="B779" s="478"/>
      <c r="C779" s="478"/>
      <c r="D779" s="478"/>
      <c r="E779" s="478"/>
      <c r="F779" s="479"/>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7"/>
      <c r="B780" s="478"/>
      <c r="C780" s="478"/>
      <c r="D780" s="478"/>
      <c r="E780" s="478"/>
      <c r="F780" s="479"/>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7"/>
      <c r="B781" s="478"/>
      <c r="C781" s="478"/>
      <c r="D781" s="478"/>
      <c r="E781" s="478"/>
      <c r="F781" s="479"/>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7"/>
      <c r="B782" s="478"/>
      <c r="C782" s="478"/>
      <c r="D782" s="478"/>
      <c r="E782" s="478"/>
      <c r="F782" s="479"/>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hidden="1"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hidden="1"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x14ac:dyDescent="0.15">
      <c r="A787" s="477"/>
      <c r="B787" s="478"/>
      <c r="C787" s="478"/>
      <c r="D787" s="478"/>
      <c r="E787" s="478"/>
      <c r="F787" s="479"/>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7"/>
      <c r="B788" s="478"/>
      <c r="C788" s="478"/>
      <c r="D788" s="478"/>
      <c r="E788" s="478"/>
      <c r="F788" s="479"/>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7"/>
      <c r="B789" s="478"/>
      <c r="C789" s="478"/>
      <c r="D789" s="478"/>
      <c r="E789" s="478"/>
      <c r="F789" s="479"/>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7"/>
      <c r="B790" s="478"/>
      <c r="C790" s="478"/>
      <c r="D790" s="478"/>
      <c r="E790" s="478"/>
      <c r="F790" s="479"/>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7"/>
      <c r="B791" s="478"/>
      <c r="C791" s="478"/>
      <c r="D791" s="478"/>
      <c r="E791" s="478"/>
      <c r="F791" s="479"/>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7"/>
      <c r="B792" s="478"/>
      <c r="C792" s="478"/>
      <c r="D792" s="478"/>
      <c r="E792" s="478"/>
      <c r="F792" s="479"/>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7"/>
      <c r="B793" s="478"/>
      <c r="C793" s="478"/>
      <c r="D793" s="478"/>
      <c r="E793" s="478"/>
      <c r="F793" s="479"/>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7"/>
      <c r="B794" s="478"/>
      <c r="C794" s="478"/>
      <c r="D794" s="478"/>
      <c r="E794" s="478"/>
      <c r="F794" s="479"/>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7"/>
      <c r="B795" s="478"/>
      <c r="C795" s="478"/>
      <c r="D795" s="478"/>
      <c r="E795" s="478"/>
      <c r="F795" s="479"/>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hidden="1"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hidden="1"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hidden="1" customHeight="1" x14ac:dyDescent="0.15">
      <c r="A800" s="477"/>
      <c r="B800" s="478"/>
      <c r="C800" s="478"/>
      <c r="D800" s="478"/>
      <c r="E800" s="478"/>
      <c r="F800" s="479"/>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7"/>
      <c r="B801" s="478"/>
      <c r="C801" s="478"/>
      <c r="D801" s="478"/>
      <c r="E801" s="478"/>
      <c r="F801" s="479"/>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7"/>
      <c r="B802" s="478"/>
      <c r="C802" s="478"/>
      <c r="D802" s="478"/>
      <c r="E802" s="478"/>
      <c r="F802" s="479"/>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7"/>
      <c r="B803" s="478"/>
      <c r="C803" s="478"/>
      <c r="D803" s="478"/>
      <c r="E803" s="478"/>
      <c r="F803" s="479"/>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7"/>
      <c r="B804" s="478"/>
      <c r="C804" s="478"/>
      <c r="D804" s="478"/>
      <c r="E804" s="478"/>
      <c r="F804" s="479"/>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7"/>
      <c r="B805" s="478"/>
      <c r="C805" s="478"/>
      <c r="D805" s="478"/>
      <c r="E805" s="478"/>
      <c r="F805" s="479"/>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7"/>
      <c r="B806" s="478"/>
      <c r="C806" s="478"/>
      <c r="D806" s="478"/>
      <c r="E806" s="478"/>
      <c r="F806" s="479"/>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7"/>
      <c r="B807" s="478"/>
      <c r="C807" s="478"/>
      <c r="D807" s="478"/>
      <c r="E807" s="478"/>
      <c r="F807" s="479"/>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7"/>
      <c r="B808" s="478"/>
      <c r="C808" s="478"/>
      <c r="D808" s="478"/>
      <c r="E808" s="478"/>
      <c r="F808" s="479"/>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hidden="1"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3"/>
      <c r="B815" s="743"/>
      <c r="C815" s="743" t="s">
        <v>30</v>
      </c>
      <c r="D815" s="743"/>
      <c r="E815" s="743"/>
      <c r="F815" s="743"/>
      <c r="G815" s="743"/>
      <c r="H815" s="743"/>
      <c r="I815" s="743"/>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3"/>
      <c r="AJ815" s="743"/>
      <c r="AK815" s="743"/>
      <c r="AL815" s="743" t="s">
        <v>23</v>
      </c>
      <c r="AM815" s="743"/>
      <c r="AN815" s="743"/>
      <c r="AO815" s="825"/>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customSheetViews>
    <customSheetView guid="{F573BA76-61FF-4725-8219-72C7AA597E79}" scale="75" showPageBreaks="1" printArea="1" hiddenRows="1" view="pageBreakPreview">
      <selection activeCell="G4" sqref="G4:X4"/>
      <rowBreaks count="3" manualBreakCount="3">
        <brk id="102" max="49" man="1"/>
        <brk id="170" max="49" man="1"/>
        <brk id="707" max="49" man="1"/>
      </rowBreaks>
      <pageMargins left="0.62992125984251968" right="0.39370078740157483" top="0.59055118110236227" bottom="0.39370078740157483" header="0.51181102362204722" footer="0.51181102362204722"/>
      <pageSetup paperSize="9" scale="68" orientation="portrait" r:id="rId1"/>
      <headerFooter differentFirst="1" alignWithMargins="0"/>
    </customSheetView>
  </customSheetViews>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2"/>
  <headerFooter differentFirst="1" alignWithMargins="0"/>
  <rowBreaks count="3" manualBreakCount="3">
    <brk id="102" max="49" man="1"/>
    <brk id="170" max="49" man="1"/>
    <brk id="707"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40</xdr:col>
                    <xdr:colOff>66675</xdr:colOff>
                    <xdr:row>30</xdr:row>
                    <xdr:rowOff>0</xdr:rowOff>
                  </from>
                  <to>
                    <xdr:col>47</xdr:col>
                    <xdr:colOff>28575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462</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462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462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F573BA76-61FF-4725-8219-72C7AA597E79}" hiddenColumns="1">
      <selection activeCell="Q14" sqref="Q14"/>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2016-05-25T04:20:15Z</cp:lastPrinted>
  <dcterms:created xsi:type="dcterms:W3CDTF">2012-03-13T00:50:25Z</dcterms:created>
  <dcterms:modified xsi:type="dcterms:W3CDTF">2020-11-26T04:34:49Z</dcterms:modified>
</cp:coreProperties>
</file>