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1" r:id="rId1"/>
    <sheet name="入力規則等" sheetId="2"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F573BA76_61FF_4725_8219_72C7AA597E79_.wvu.Cols" localSheetId="1" hidden="1">入力規則等!$C:$D,入力規則等!$H:$I,入力規則等!$M:$N,入力規則等!$R:$S</definedName>
    <definedName name="Z_F573BA76_61FF_4725_8219_72C7AA597E79_.wvu.PrintArea" localSheetId="0" hidden="1">行政事業レビューシート!$A$1:$AX$757</definedName>
    <definedName name="Z_F573BA76_61FF_4725_8219_72C7AA597E79_.wvu.Rows" localSheetId="0" hidden="1">行政事業レビューシート!$31:$51,行政事業レビューシート!$53:$72,行政事業レビューシート!$76:$87,行政事業レビューシート!$91:$102,行政事業レビューシート!$121:$132,行政事業レビューシート!$140:$167,行政事業レビューシート!$171:$680</definedName>
  </definedNames>
  <calcPr calcId="145621"/>
  <customWorkbookViews>
    <customWorkbookView name="NSR - 個人用ビュー" guid="{F573BA76-61FF-4725-8219-72C7AA597E79}" mergeInterval="0" personalView="1" maximized="1" windowWidth="1350" windowHeight="500" activeSheetId="1"/>
  </customWorkbookViews>
</workbook>
</file>

<file path=xl/calcChain.xml><?xml version="1.0" encoding="utf-8"?>
<calcChain xmlns="http://schemas.openxmlformats.org/spreadsheetml/2006/main">
  <c r="C25" i="2" l="1"/>
  <c r="L110" i="1" l="1"/>
  <c r="R110" i="1"/>
  <c r="P18" i="1" l="1"/>
  <c r="W18" i="1" l="1"/>
  <c r="Y809" i="1" l="1"/>
  <c r="AU809" i="1"/>
  <c r="Y796" i="1"/>
  <c r="AU796" i="1"/>
  <c r="Y783" i="1"/>
  <c r="AU783" i="1"/>
  <c r="AU770" i="1"/>
  <c r="Y770" i="1"/>
  <c r="AR18" i="1" l="1"/>
  <c r="AD18" i="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s="1"/>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S2" i="1" l="1"/>
  <c r="AK18" i="1" l="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W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l="1"/>
  <c r="D24" i="2" s="1"/>
  <c r="A26" i="2" s="1"/>
  <c r="G8" i="1" s="1"/>
  <c r="P10" i="2"/>
  <c r="G11" i="1" s="1"/>
  <c r="AE8" i="1"/>
  <c r="P20" i="1"/>
  <c r="D25" i="2" l="1"/>
</calcChain>
</file>

<file path=xl/sharedStrings.xml><?xml version="1.0" encoding="utf-8"?>
<sst xmlns="http://schemas.openxmlformats.org/spreadsheetml/2006/main" count="2068" uniqueCount="494">
  <si>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</si>
  <si>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</si>
  <si>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</si>
  <si>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</si>
  <si>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</si>
  <si>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</si>
  <si>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</si>
  <si>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</si>
  <si>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</si>
  <si>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</si>
  <si>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</si>
  <si>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</si>
  <si>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</si>
  <si>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</si>
  <si>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</si>
  <si>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</si>
  <si>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</si>
  <si>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</si>
  <si>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</si>
  <si>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</si>
  <si>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</si>
  <si>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</si>
  <si>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</si>
  <si>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</si>
  <si>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</si>
  <si>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</si>
  <si>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</si>
  <si>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</si>
  <si>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</si>
  <si>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</si>
  <si>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</si>
  <si>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</si>
  <si>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</si>
  <si>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</si>
  <si>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</si>
  <si>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</si>
  <si>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</si>
  <si>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</si>
  <si>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</si>
  <si>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</si>
  <si>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</si>
  <si>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</si>
  <si>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</si>
  <si>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</si>
  <si>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</si>
  <si>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</si>
  <si>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</si>
  <si>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</si>
  <si>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</si>
  <si>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</si>
  <si>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</si>
  <si>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</si>
  <si>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</si>
  <si>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</si>
  <si>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</si>
  <si>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</si>
  <si>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</si>
  <si>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</si>
  <si>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</si>
  <si>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</si>
  <si>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</si>
  <si>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</si>
  <si>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</si>
  <si>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</si>
  <si>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</si>
  <si>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</si>
  <si>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</si>
  <si>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</si>
  <si>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</si>
  <si>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</si>
  <si>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</si>
  <si>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</si>
  <si>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</si>
  <si>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</si>
  <si>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</si>
  <si>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</si>
  <si>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</si>
  <si>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</si>
  <si>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</si>
  <si>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</si>
  <si>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</si>
  <si>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</si>
  <si>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</si>
  <si>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</si>
  <si>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</si>
  <si>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</si>
  <si>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</si>
  <si>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</si>
  <si>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</si>
  <si>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</si>
  <si>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</si>
  <si>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</si>
  <si>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</si>
  <si>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</si>
  <si>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</si>
  <si>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</si>
  <si>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</si>
  <si>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</si>
  <si>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</si>
  <si>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</si>
  <si>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</si>
  <si>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</si>
  <si>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</si>
  <si>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</si>
  <si>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</si>
  <si>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</si>
  <si>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</si>
  <si>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</si>
  <si>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</si>
  <si>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</si>
  <si>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</si>
  <si>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</si>
  <si>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</si>
  <si>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</si>
  <si>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</si>
  <si>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</si>
  <si>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</si>
  <si>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</si>
  <si>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</si>
  <si>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</si>
  <si>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</si>
  <si>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</si>
  <si>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</si>
  <si>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</si>
  <si>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</si>
  <si>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</si>
  <si>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</si>
  <si>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</si>
  <si>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</si>
  <si>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</si>
  <si>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</si>
  <si>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</si>
  <si>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</si>
  <si>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</si>
  <si>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</si>
  <si>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</si>
  <si>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</si>
  <si>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</si>
  <si>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</si>
  <si>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</si>
  <si>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</si>
  <si>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</si>
  <si>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</si>
  <si>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</si>
  <si>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</si>
  <si>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</si>
  <si>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</si>
  <si>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</si>
  <si>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</si>
  <si>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</si>
  <si>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</si>
  <si>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</si>
  <si>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</si>
  <si>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</si>
  <si>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</si>
  <si>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</si>
  <si>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</si>
  <si>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</si>
  <si>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</si>
  <si>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</si>
  <si>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</si>
  <si>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</si>
  <si>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</si>
  <si>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</si>
  <si>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</si>
  <si>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</si>
  <si>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</si>
  <si>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</si>
  <si>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</si>
  <si>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</si>
  <si>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</si>
  <si>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</si>
  <si>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</si>
  <si>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</si>
  <si>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</si>
  <si>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</si>
  <si>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</si>
  <si>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</si>
  <si>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</si>
  <si>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</si>
  <si>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</si>
  <si>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</si>
  <si>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</si>
  <si>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</si>
  <si>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</si>
  <si>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</si>
  <si>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</si>
  <si>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</si>
  <si>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</si>
  <si>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</si>
  <si>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</si>
  <si>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</si>
  <si>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</si>
  <si>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</si>
  <si>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</si>
  <si>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</si>
  <si>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</si>
  <si>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</si>
  <si>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</si>
  <si>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</si>
  <si>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</si>
  <si>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</si>
  <si>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</si>
  <si>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</si>
  <si>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</si>
  <si>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</si>
  <si>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</si>
  <si>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</si>
  <si>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</si>
  <si>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</si>
  <si>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</si>
  <si>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</si>
  <si>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</si>
  <si>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</si>
  <si>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</si>
  <si>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</si>
  <si>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</si>
  <si>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</si>
  <si>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</si>
  <si>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</si>
  <si>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</si>
  <si>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</si>
  <si>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</si>
  <si>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</si>
  <si>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</si>
  <si>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</si>
  <si>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</si>
  <si>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</si>
  <si>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</si>
  <si>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</si>
  <si>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</si>
  <si>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</si>
  <si>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</si>
  <si>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</si>
  <si>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</si>
  <si>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</si>
  <si>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</si>
  <si>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</si>
  <si>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</si>
  <si>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</si>
  <si>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</si>
  <si>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</si>
  <si>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</si>
  <si>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</si>
  <si>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</si>
  <si>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</si>
  <si>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</si>
  <si>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</si>
  <si>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</si>
  <si>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</si>
  <si>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</si>
  <si>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</si>
  <si>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</si>
  <si>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</si>
  <si>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</si>
  <si>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</si>
  <si>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</si>
  <si>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</si>
  <si>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</si>
  <si>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</si>
  <si>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</si>
  <si>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</si>
  <si>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</si>
  <si>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</si>
  <si>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</si>
  <si>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</si>
  <si>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</si>
  <si>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</si>
  <si>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</si>
  <si>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</si>
  <si>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</si>
  <si>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</si>
  <si>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</si>
  <si>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</si>
  <si>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</si>
  <si>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</si>
  <si>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</si>
  <si>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</si>
  <si>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</si>
  <si>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</si>
  <si>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</si>
  <si>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</si>
  <si>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</si>
  <si>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</si>
  <si>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</si>
  <si>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</si>
  <si>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</si>
  <si>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</si>
  <si>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</si>
  <si>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</si>
  <si>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</si>
  <si>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</si>
  <si>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</si>
  <si>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</si>
  <si>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</si>
  <si>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</si>
  <si>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</si>
  <si>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</si>
  <si>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</si>
  <si>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</si>
  <si>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</si>
  <si>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</si>
  <si>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</si>
  <si>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</si>
  <si>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</si>
  <si>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</si>
  <si>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</si>
  <si>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</si>
  <si>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</si>
  <si>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</si>
  <si>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</si>
  <si>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</si>
  <si>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</si>
  <si>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</si>
  <si>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</si>
  <si>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</si>
  <si>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</si>
  <si>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</si>
  <si>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</si>
  <si>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</si>
  <si>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</si>
  <si>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</si>
  <si>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</si>
  <si>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</si>
  <si>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</si>
  <si>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</si>
  <si>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</si>
  <si>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</si>
  <si>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</si>
  <si>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</si>
  <si>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</si>
  <si>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</si>
  <si>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</si>
  <si>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</si>
  <si>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</si>
  <si>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</si>
  <si>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</si>
  <si>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</si>
  <si>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</si>
  <si>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</si>
  <si>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</si>
  <si>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</si>
  <si>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</si>
  <si>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</si>
  <si>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</si>
  <si>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</si>
  <si>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</si>
  <si>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</si>
  <si>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</si>
  <si>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</si>
  <si>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</si>
  <si>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</si>
  <si>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</si>
  <si>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</si>
  <si>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</si>
  <si>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</si>
  <si>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</si>
  <si>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</si>
  <si>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</si>
  <si>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</si>
  <si>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</si>
  <si>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</si>
  <si>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</si>
  <si>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</si>
  <si>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</si>
  <si>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</si>
  <si>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</si>
  <si>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</si>
  <si>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</si>
  <si>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</si>
  <si>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</si>
  <si>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</si>
  <si>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</si>
  <si>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</si>
  <si>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</si>
  <si>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</si>
  <si>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</si>
  <si>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</si>
  <si>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</si>
  <si>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</si>
  <si>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</si>
  <si>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</si>
  <si>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</si>
  <si>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</si>
  <si>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</si>
  <si>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</si>
  <si>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</si>
  <si>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</si>
  <si>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</si>
  <si>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</si>
  <si>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</si>
  <si>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</si>
  <si>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</si>
  <si>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</si>
  <si>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</si>
  <si>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</si>
  <si>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</si>
  <si>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</si>
  <si>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</si>
  <si>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</si>
  <si>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</si>
  <si>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</si>
  <si>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</si>
  <si>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</si>
  <si>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</si>
  <si>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</si>
  <si>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</si>
  <si>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</si>
  <si>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</si>
  <si>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</si>
  <si>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</si>
  <si>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</si>
  <si>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</si>
  <si>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</si>
  <si>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</si>
  <si>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</si>
  <si>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</si>
  <si>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</si>
  <si>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</si>
  <si>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</si>
  <si>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</si>
  <si>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</si>
  <si>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</si>
  <si>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</si>
  <si>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</si>
  <si>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</si>
  <si>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</si>
  <si>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</si>
  <si>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</si>
  <si>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</si>
  <si>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</si>
  <si>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</si>
  <si>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</si>
  <si>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</si>
  <si>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</si>
  <si>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</si>
  <si>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</si>
  <si>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</si>
  <si>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原子力規制人材育成事業</t>
    <phoneticPr fontId="5"/>
  </si>
  <si>
    <t>原子力規制委員会原子力規制庁</t>
    <phoneticPr fontId="5"/>
  </si>
  <si>
    <t>長官官房人事課</t>
    <phoneticPr fontId="5"/>
  </si>
  <si>
    <t>原子力規制委員会</t>
  </si>
  <si>
    <t>-</t>
    <phoneticPr fontId="5"/>
  </si>
  <si>
    <t>経済財政運営と改革の基本方針２０１５</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</si>
  <si>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rPh sb="9" eb="11">
      <t>ジッシ</t>
    </rPh>
    <rPh sb="43" eb="44">
      <t>オヨ</t>
    </rPh>
    <rPh sb="75" eb="77">
      <t>ジュウヨウ</t>
    </rPh>
    <phoneticPr fontId="5"/>
  </si>
  <si>
    <t>-</t>
    <phoneticPr fontId="5"/>
  </si>
  <si>
    <t>-</t>
    <phoneticPr fontId="5"/>
  </si>
  <si>
    <t>-</t>
    <phoneticPr fontId="5"/>
  </si>
  <si>
    <t>-</t>
    <phoneticPr fontId="5"/>
  </si>
  <si>
    <t>-</t>
    <phoneticPr fontId="5"/>
  </si>
  <si>
    <t>左記教育研究プログラムへの参加者数</t>
    <phoneticPr fontId="5"/>
  </si>
  <si>
    <t>-</t>
    <phoneticPr fontId="5"/>
  </si>
  <si>
    <t>-</t>
    <phoneticPr fontId="5"/>
  </si>
  <si>
    <t>％</t>
    <phoneticPr fontId="5"/>
  </si>
  <si>
    <t>原子力規制に係る大学等が行う教育研究プログラムの作成数</t>
    <phoneticPr fontId="5"/>
  </si>
  <si>
    <t>プログラム数</t>
    <phoneticPr fontId="5"/>
  </si>
  <si>
    <t>-</t>
    <phoneticPr fontId="5"/>
  </si>
  <si>
    <t>-</t>
    <phoneticPr fontId="5"/>
  </si>
  <si>
    <t>執行額（百万円）／プログラム作成数</t>
    <phoneticPr fontId="5"/>
  </si>
  <si>
    <t>百万円</t>
    <phoneticPr fontId="5"/>
  </si>
  <si>
    <t>百万円/プログラム数</t>
    <phoneticPr fontId="5"/>
  </si>
  <si>
    <t>原子力規制人材育成事業費補助金</t>
    <phoneticPr fontId="5"/>
  </si>
  <si>
    <t>○</t>
  </si>
  <si>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</si>
  <si>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原子力規制に係る大学等が行う教育研究プログラムへの参加者数</t>
    <rPh sb="0" eb="5">
      <t>ゲンシリョクキセイ</t>
    </rPh>
    <rPh sb="6" eb="7">
      <t>カカ</t>
    </rPh>
    <rPh sb="8" eb="11">
      <t>ダイガクトウ</t>
    </rPh>
    <rPh sb="12" eb="13">
      <t>オコナ</t>
    </rPh>
    <rPh sb="14" eb="16">
      <t>キョウイク</t>
    </rPh>
    <rPh sb="16" eb="18">
      <t>ケンキュウ</t>
    </rPh>
    <rPh sb="25" eb="28">
      <t>サンカシャ</t>
    </rPh>
    <rPh sb="28" eb="29">
      <t>スウ</t>
    </rPh>
    <phoneticPr fontId="5"/>
  </si>
  <si>
    <t>教育研究プログラム参加者にアンケートを実施し、当該プログラムの受講が有意義であったと回答する者の割合</t>
    <rPh sb="0" eb="2">
      <t>キョウイク</t>
    </rPh>
    <rPh sb="2" eb="4">
      <t>ケンキュウ</t>
    </rPh>
    <rPh sb="9" eb="12">
      <t>サンカシャ</t>
    </rPh>
    <rPh sb="19" eb="21">
      <t>ジッシ</t>
    </rPh>
    <rPh sb="23" eb="25">
      <t>トウガイ</t>
    </rPh>
    <rPh sb="31" eb="33">
      <t>ジュコウ</t>
    </rPh>
    <rPh sb="34" eb="37">
      <t>ユウイギ</t>
    </rPh>
    <rPh sb="42" eb="44">
      <t>カイトウ</t>
    </rPh>
    <rPh sb="46" eb="47">
      <t>シャ</t>
    </rPh>
    <rPh sb="48" eb="50">
      <t>ワリアイ</t>
    </rPh>
    <phoneticPr fontId="5"/>
  </si>
  <si>
    <t>原子力規制人材の確保</t>
    <rPh sb="0" eb="5">
      <t>ゲンシリョクキセイ</t>
    </rPh>
    <rPh sb="5" eb="7">
      <t>ジンザイ</t>
    </rPh>
    <rPh sb="8" eb="10">
      <t>カクホ</t>
    </rPh>
    <phoneticPr fontId="5"/>
  </si>
  <si>
    <t>32年度</t>
    <rPh sb="2" eb="4">
      <t>ネンド</t>
    </rPh>
    <phoneticPr fontId="5"/>
  </si>
  <si>
    <t>原子力規制に関わる人材の育成の推進</t>
    <rPh sb="0" eb="5">
      <t>ゲンシリョクキセイ</t>
    </rPh>
    <rPh sb="6" eb="7">
      <t>カカ</t>
    </rPh>
    <rPh sb="9" eb="11">
      <t>ジンザイ</t>
    </rPh>
    <rPh sb="12" eb="14">
      <t>イクセイ</t>
    </rPh>
    <rPh sb="15" eb="17">
      <t>スイシン</t>
    </rPh>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</si>
  <si>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保障措置（Security, Safeguards）も含む）
○国際的な仕組みや国際標準の検討に参画し、我が国で実施されている原子力規制に最新の国際的な知見を取り入れるための教育研究プログラム
等</t>
    <phoneticPr fontId="5"/>
  </si>
  <si>
    <t>人</t>
    <rPh sb="0" eb="1">
      <t>ニン</t>
    </rPh>
    <phoneticPr fontId="5"/>
  </si>
  <si>
    <t>％</t>
    <phoneticPr fontId="5"/>
  </si>
  <si>
    <t>％</t>
    <phoneticPr fontId="5"/>
  </si>
  <si>
    <t>人</t>
    <rPh sb="0" eb="1">
      <t>ニン</t>
    </rPh>
    <phoneticPr fontId="5"/>
  </si>
  <si>
    <t>原子力の規制は原子炉等規制法等に基づき国が行うものであり、広く原子力安全･原子力規制に係る人材育成・確保を行うことを目的として行う本事業を、地方自治体、民間等に委ねることはできない。</t>
    <phoneticPr fontId="5"/>
  </si>
  <si>
    <t>-</t>
    <phoneticPr fontId="5"/>
  </si>
  <si>
    <t>-</t>
    <phoneticPr fontId="5"/>
  </si>
  <si>
    <t>プログラムの受講が有意義であったと回答する者の割合</t>
    <rPh sb="6" eb="8">
      <t>ジュコウ</t>
    </rPh>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</si>
  <si>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rPh sb="58" eb="59">
      <t>オコナ</t>
    </rPh>
    <rPh sb="67" eb="69">
      <t>コンゴ</t>
    </rPh>
    <rPh sb="70" eb="75">
      <t>ゲンシリョクキセイ</t>
    </rPh>
    <rPh sb="76" eb="78">
      <t>チャクジツ</t>
    </rPh>
    <rPh sb="79" eb="81">
      <t>ジッシ</t>
    </rPh>
    <rPh sb="142" eb="144">
      <t>ジュウヨウ</t>
    </rPh>
    <phoneticPr fontId="5"/>
  </si>
  <si>
    <t>・平成28年度からプロジェクト実施。
・平成29年度以降は、プロジェクト実施状況を踏まえ、事業内容を適宜見直し。</t>
    <rPh sb="1" eb="3">
      <t>ヘイセイ</t>
    </rPh>
    <rPh sb="5" eb="7">
      <t>ネンド</t>
    </rPh>
    <rPh sb="15" eb="17">
      <t>ジッシ</t>
    </rPh>
    <rPh sb="20" eb="22">
      <t>ヘイセイ</t>
    </rPh>
    <rPh sb="24" eb="26">
      <t>ネンド</t>
    </rPh>
    <rPh sb="26" eb="28">
      <t>イコウ</t>
    </rPh>
    <rPh sb="36" eb="38">
      <t>ジッシ</t>
    </rPh>
    <rPh sb="38" eb="40">
      <t>ジョウキョウ</t>
    </rPh>
    <rPh sb="41" eb="42">
      <t>フ</t>
    </rPh>
    <rPh sb="45" eb="47">
      <t>ジギョウ</t>
    </rPh>
    <rPh sb="47" eb="49">
      <t>ナイヨウ</t>
    </rPh>
    <rPh sb="50" eb="52">
      <t>テキギ</t>
    </rPh>
    <rPh sb="52" eb="54">
      <t>ミナオ</t>
    </rPh>
    <phoneticPr fontId="5"/>
  </si>
  <si>
    <t>-</t>
    <phoneticPr fontId="5"/>
  </si>
  <si>
    <t>-</t>
    <phoneticPr fontId="5"/>
  </si>
  <si>
    <t>-</t>
    <phoneticPr fontId="5"/>
  </si>
  <si>
    <t>-</t>
    <phoneticPr fontId="5"/>
  </si>
  <si>
    <t>-</t>
    <phoneticPr fontId="5"/>
  </si>
  <si>
    <t>本事業により、広く原子力安全及び原子力規制に必要な知見を有する人材を育成・確保し、今後も原子力規制を着実な実施に寄与することができる。</t>
    <rPh sb="0" eb="1">
      <t>ホン</t>
    </rPh>
    <rPh sb="1" eb="3">
      <t>ジギョウ</t>
    </rPh>
    <rPh sb="7" eb="8">
      <t>ヒロ</t>
    </rPh>
    <rPh sb="9" eb="12">
      <t>ゲンシリョク</t>
    </rPh>
    <rPh sb="12" eb="14">
      <t>アンゼン</t>
    </rPh>
    <rPh sb="14" eb="15">
      <t>オヨ</t>
    </rPh>
    <rPh sb="16" eb="21">
      <t>ゲンシリョクキセイ</t>
    </rPh>
    <rPh sb="22" eb="24">
      <t>ヒツヨウ</t>
    </rPh>
    <rPh sb="25" eb="27">
      <t>チケン</t>
    </rPh>
    <rPh sb="28" eb="29">
      <t>ユウ</t>
    </rPh>
    <rPh sb="31" eb="33">
      <t>ジンザイ</t>
    </rPh>
    <rPh sb="34" eb="36">
      <t>イクセイ</t>
    </rPh>
    <rPh sb="37" eb="39">
      <t>カクホ</t>
    </rPh>
    <rPh sb="41" eb="43">
      <t>コンゴ</t>
    </rPh>
    <rPh sb="44" eb="49">
      <t>ゲンシリョクキセイ</t>
    </rPh>
    <rPh sb="50" eb="52">
      <t>チャクジツ</t>
    </rPh>
    <rPh sb="53" eb="55">
      <t>ジッシ</t>
    </rPh>
    <rPh sb="56" eb="58">
      <t>キヨ</t>
    </rPh>
    <phoneticPr fontId="5"/>
  </si>
  <si>
    <t>プログラム参加者にアンケートを実施しプログラムの受講が有意義であったと回答する者の割合を７割以上とすることを目標とする。</t>
    <rPh sb="54" eb="56">
      <t>モクヒョウ</t>
    </rPh>
    <phoneticPr fontId="5"/>
  </si>
  <si>
    <t>人事課長　森下　泰</t>
    <rPh sb="5" eb="7">
      <t>モリシタ</t>
    </rPh>
    <rPh sb="8" eb="9">
      <t>ヤスシ</t>
    </rPh>
    <phoneticPr fontId="5"/>
  </si>
  <si>
    <t>原子力規制に係る大学等が行う教育研究プログラムへの参加者数を3,000人以上確保することを目標とすることを目標とする。</t>
    <rPh sb="45" eb="47">
      <t>モクヒョウ</t>
    </rPh>
    <rPh sb="53" eb="55">
      <t>モクヒョウ</t>
    </rPh>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</si>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</sst>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66675</xdr:colOff>
          <xdr:row>30</xdr:row>
          <xdr:rowOff>0</xdr:rowOff>
        </xdr:from>
        <xdr:to>
          <xdr:col>47</xdr:col>
          <xdr:colOff>28575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201687</xdr:colOff>
      <xdr:row>722</xdr:row>
      <xdr:rowOff>0</xdr:rowOff>
    </xdr:from>
    <xdr:to>
      <xdr:col>41</xdr:col>
      <xdr:colOff>78077</xdr:colOff>
      <xdr:row>736</xdr:row>
      <xdr:rowOff>67234</xdr:rowOff>
    </xdr:to>
    <xdr:grpSp>
      <xdr:nvGrpSpPr>
        <xdr:cNvPr id="6" name="グループ化 5"/>
        <xdr:cNvGrpSpPr/>
      </xdr:nvGrpSpPr>
      <xdr:grpSpPr>
        <a:xfrm>
          <a:off x="3227275" y="39792088"/>
          <a:ext cx="5120743" cy="4930587"/>
          <a:chOff x="3272118" y="35735559"/>
          <a:chExt cx="5121090" cy="4930587"/>
        </a:xfrm>
      </xdr:grpSpPr>
      <xdr:sp macro="" textlink="">
        <xdr:nvSpPr>
          <xdr:cNvPr id="7" name="テキスト ボックス 6"/>
          <xdr:cNvSpPr txBox="1"/>
        </xdr:nvSpPr>
        <xdr:spPr>
          <a:xfrm>
            <a:off x="4370297" y="35735559"/>
            <a:ext cx="2913530" cy="1423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原子力規制委員会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３００百万円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8" name="テキスト ボックス 7"/>
          <xdr:cNvSpPr txBox="1"/>
        </xdr:nvSpPr>
        <xdr:spPr>
          <a:xfrm>
            <a:off x="3272118" y="39243000"/>
            <a:ext cx="5121090" cy="1423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２８年度は１０件を想定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（１件あたり３０百万円）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xnSp macro="">
        <xdr:nvCxnSpPr>
          <xdr:cNvPr id="9" name="カギ線コネクタ 8"/>
          <xdr:cNvCxnSpPr>
            <a:stCxn id="7" idx="2"/>
            <a:endCxn id="10" idx="0"/>
          </xdr:cNvCxnSpPr>
        </xdr:nvCxnSpPr>
        <xdr:spPr>
          <a:xfrm rot="16200000" flipH="1">
            <a:off x="5006229" y="37979539"/>
            <a:ext cx="1647263" cy="5597"/>
          </a:xfrm>
          <a:prstGeom prst="bentConnector3">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4986615" y="38805970"/>
            <a:ext cx="1692088"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公募・補助</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D26" sqref="BD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311</v>
      </c>
      <c r="AR2" s="348"/>
      <c r="AS2" s="43" t="str">
        <f>IF(OR(AQ2="　", AQ2=""), "", "-")</f>
        <v>-</v>
      </c>
      <c r="AT2" s="349">
        <v>1</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441</v>
      </c>
      <c r="AK3" s="486"/>
      <c r="AL3" s="486"/>
      <c r="AM3" s="486"/>
      <c r="AN3" s="486"/>
      <c r="AO3" s="486"/>
      <c r="AP3" s="486"/>
      <c r="AQ3" s="486"/>
      <c r="AR3" s="486"/>
      <c r="AS3" s="486"/>
      <c r="AT3" s="486"/>
      <c r="AU3" s="486"/>
      <c r="AV3" s="486"/>
      <c r="AW3" s="486"/>
      <c r="AX3" s="24" t="s">
        <v>74</v>
      </c>
    </row>
    <row r="4" spans="1:50" ht="24.75" customHeight="1" x14ac:dyDescent="0.15">
      <c r="A4" s="682" t="s">
        <v>29</v>
      </c>
      <c r="B4" s="683"/>
      <c r="C4" s="683"/>
      <c r="D4" s="683"/>
      <c r="E4" s="683"/>
      <c r="F4" s="683"/>
      <c r="G4" s="658" t="s">
        <v>438</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439</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84</v>
      </c>
      <c r="H5" s="506"/>
      <c r="I5" s="506"/>
      <c r="J5" s="506"/>
      <c r="K5" s="506"/>
      <c r="L5" s="506"/>
      <c r="M5" s="507" t="s">
        <v>75</v>
      </c>
      <c r="N5" s="508"/>
      <c r="O5" s="508"/>
      <c r="P5" s="508"/>
      <c r="Q5" s="508"/>
      <c r="R5" s="509"/>
      <c r="S5" s="510" t="s">
        <v>92</v>
      </c>
      <c r="T5" s="506"/>
      <c r="U5" s="506"/>
      <c r="V5" s="506"/>
      <c r="W5" s="506"/>
      <c r="X5" s="511"/>
      <c r="Y5" s="674" t="s">
        <v>3</v>
      </c>
      <c r="Z5" s="675"/>
      <c r="AA5" s="675"/>
      <c r="AB5" s="675"/>
      <c r="AC5" s="675"/>
      <c r="AD5" s="676"/>
      <c r="AE5" s="677" t="s">
        <v>440</v>
      </c>
      <c r="AF5" s="677"/>
      <c r="AG5" s="677"/>
      <c r="AH5" s="677"/>
      <c r="AI5" s="677"/>
      <c r="AJ5" s="677"/>
      <c r="AK5" s="677"/>
      <c r="AL5" s="677"/>
      <c r="AM5" s="677"/>
      <c r="AN5" s="677"/>
      <c r="AO5" s="677"/>
      <c r="AP5" s="678"/>
      <c r="AQ5" s="679" t="s">
        <v>487</v>
      </c>
      <c r="AR5" s="680"/>
      <c r="AS5" s="680"/>
      <c r="AT5" s="680"/>
      <c r="AU5" s="680"/>
      <c r="AV5" s="680"/>
      <c r="AW5" s="680"/>
      <c r="AX5" s="681"/>
    </row>
    <row r="6" spans="1:50" ht="39" customHeight="1" x14ac:dyDescent="0.15">
      <c r="A6" s="684" t="s">
        <v>4</v>
      </c>
      <c r="B6" s="685"/>
      <c r="C6" s="685"/>
      <c r="D6" s="685"/>
      <c r="E6" s="685"/>
      <c r="F6" s="685"/>
      <c r="G6" s="814" t="str">
        <f>入力規則等!F39</f>
        <v>一般会計</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x14ac:dyDescent="0.15">
      <c r="A7" s="785" t="s">
        <v>24</v>
      </c>
      <c r="B7" s="786"/>
      <c r="C7" s="786"/>
      <c r="D7" s="786"/>
      <c r="E7" s="786"/>
      <c r="F7" s="787"/>
      <c r="G7" s="788" t="s">
        <v>442</v>
      </c>
      <c r="H7" s="789"/>
      <c r="I7" s="789"/>
      <c r="J7" s="789"/>
      <c r="K7" s="789"/>
      <c r="L7" s="789"/>
      <c r="M7" s="789"/>
      <c r="N7" s="789"/>
      <c r="O7" s="789"/>
      <c r="P7" s="789"/>
      <c r="Q7" s="789"/>
      <c r="R7" s="789"/>
      <c r="S7" s="789"/>
      <c r="T7" s="789"/>
      <c r="U7" s="789"/>
      <c r="V7" s="789"/>
      <c r="W7" s="789"/>
      <c r="X7" s="790"/>
      <c r="Y7" s="346" t="s">
        <v>5</v>
      </c>
      <c r="Z7" s="230"/>
      <c r="AA7" s="230"/>
      <c r="AB7" s="230"/>
      <c r="AC7" s="230"/>
      <c r="AD7" s="347"/>
      <c r="AE7" s="336" t="s">
        <v>443</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5" t="s">
        <v>367</v>
      </c>
      <c r="B8" s="786"/>
      <c r="C8" s="786"/>
      <c r="D8" s="786"/>
      <c r="E8" s="786"/>
      <c r="F8" s="787"/>
      <c r="G8" s="81" t="str">
        <f>入力規則等!A26</f>
        <v>科学技術・イノベーション</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5" t="s">
        <v>25</v>
      </c>
      <c r="B9" s="516"/>
      <c r="C9" s="516"/>
      <c r="D9" s="516"/>
      <c r="E9" s="516"/>
      <c r="F9" s="516"/>
      <c r="G9" s="517" t="s">
        <v>444</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7" t="s">
        <v>34</v>
      </c>
      <c r="B10" s="648"/>
      <c r="C10" s="648"/>
      <c r="D10" s="648"/>
      <c r="E10" s="648"/>
      <c r="F10" s="648"/>
      <c r="G10" s="649" t="s">
        <v>469</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補助</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6" t="s">
        <v>26</v>
      </c>
      <c r="B12" s="617"/>
      <c r="C12" s="617"/>
      <c r="D12" s="617"/>
      <c r="E12" s="617"/>
      <c r="F12" s="618"/>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442</v>
      </c>
      <c r="Q13" s="205"/>
      <c r="R13" s="205"/>
      <c r="S13" s="205"/>
      <c r="T13" s="205"/>
      <c r="U13" s="205"/>
      <c r="V13" s="206"/>
      <c r="W13" s="204" t="s">
        <v>448</v>
      </c>
      <c r="X13" s="205"/>
      <c r="Y13" s="205"/>
      <c r="Z13" s="205"/>
      <c r="AA13" s="205"/>
      <c r="AB13" s="205"/>
      <c r="AC13" s="206"/>
      <c r="AD13" s="204" t="s">
        <v>449</v>
      </c>
      <c r="AE13" s="205"/>
      <c r="AF13" s="205"/>
      <c r="AG13" s="205"/>
      <c r="AH13" s="205"/>
      <c r="AI13" s="205"/>
      <c r="AJ13" s="206"/>
      <c r="AK13" s="204">
        <v>300</v>
      </c>
      <c r="AL13" s="205"/>
      <c r="AM13" s="205"/>
      <c r="AN13" s="205"/>
      <c r="AO13" s="205"/>
      <c r="AP13" s="205"/>
      <c r="AQ13" s="206"/>
      <c r="AR13" s="343"/>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445</v>
      </c>
      <c r="Q14" s="205"/>
      <c r="R14" s="205"/>
      <c r="S14" s="205"/>
      <c r="T14" s="205"/>
      <c r="U14" s="205"/>
      <c r="V14" s="206"/>
      <c r="W14" s="204" t="s">
        <v>449</v>
      </c>
      <c r="X14" s="205"/>
      <c r="Y14" s="205"/>
      <c r="Z14" s="205"/>
      <c r="AA14" s="205"/>
      <c r="AB14" s="205"/>
      <c r="AC14" s="206"/>
      <c r="AD14" s="204" t="s">
        <v>449</v>
      </c>
      <c r="AE14" s="205"/>
      <c r="AF14" s="205"/>
      <c r="AG14" s="205"/>
      <c r="AH14" s="205"/>
      <c r="AI14" s="205"/>
      <c r="AJ14" s="206"/>
      <c r="AK14" s="204"/>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445</v>
      </c>
      <c r="Q15" s="205"/>
      <c r="R15" s="205"/>
      <c r="S15" s="205"/>
      <c r="T15" s="205"/>
      <c r="U15" s="205"/>
      <c r="V15" s="206"/>
      <c r="W15" s="204" t="s">
        <v>449</v>
      </c>
      <c r="X15" s="205"/>
      <c r="Y15" s="205"/>
      <c r="Z15" s="205"/>
      <c r="AA15" s="205"/>
      <c r="AB15" s="205"/>
      <c r="AC15" s="206"/>
      <c r="AD15" s="204" t="s">
        <v>449</v>
      </c>
      <c r="AE15" s="205"/>
      <c r="AF15" s="205"/>
      <c r="AG15" s="205"/>
      <c r="AH15" s="205"/>
      <c r="AI15" s="205"/>
      <c r="AJ15" s="206"/>
      <c r="AK15" s="204" t="s">
        <v>449</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446</v>
      </c>
      <c r="Q16" s="205"/>
      <c r="R16" s="205"/>
      <c r="S16" s="205"/>
      <c r="T16" s="205"/>
      <c r="U16" s="205"/>
      <c r="V16" s="206"/>
      <c r="W16" s="204" t="s">
        <v>449</v>
      </c>
      <c r="X16" s="205"/>
      <c r="Y16" s="205"/>
      <c r="Z16" s="205"/>
      <c r="AA16" s="205"/>
      <c r="AB16" s="205"/>
      <c r="AC16" s="206"/>
      <c r="AD16" s="204" t="s">
        <v>449</v>
      </c>
      <c r="AE16" s="205"/>
      <c r="AF16" s="205"/>
      <c r="AG16" s="205"/>
      <c r="AH16" s="205"/>
      <c r="AI16" s="205"/>
      <c r="AJ16" s="206"/>
      <c r="AK16" s="204"/>
      <c r="AL16" s="205"/>
      <c r="AM16" s="205"/>
      <c r="AN16" s="205"/>
      <c r="AO16" s="205"/>
      <c r="AP16" s="205"/>
      <c r="AQ16" s="206"/>
      <c r="AR16" s="652"/>
      <c r="AS16" s="653"/>
      <c r="AT16" s="653"/>
      <c r="AU16" s="653"/>
      <c r="AV16" s="653"/>
      <c r="AW16" s="653"/>
      <c r="AX16" s="654"/>
    </row>
    <row r="17" spans="1:50" ht="24.75" customHeight="1" x14ac:dyDescent="0.15">
      <c r="A17" s="619"/>
      <c r="B17" s="620"/>
      <c r="C17" s="620"/>
      <c r="D17" s="620"/>
      <c r="E17" s="620"/>
      <c r="F17" s="621"/>
      <c r="G17" s="626"/>
      <c r="H17" s="627"/>
      <c r="I17" s="520" t="s">
        <v>57</v>
      </c>
      <c r="J17" s="561"/>
      <c r="K17" s="561"/>
      <c r="L17" s="561"/>
      <c r="M17" s="561"/>
      <c r="N17" s="561"/>
      <c r="O17" s="562"/>
      <c r="P17" s="204" t="s">
        <v>447</v>
      </c>
      <c r="Q17" s="205"/>
      <c r="R17" s="205"/>
      <c r="S17" s="205"/>
      <c r="T17" s="205"/>
      <c r="U17" s="205"/>
      <c r="V17" s="206"/>
      <c r="W17" s="204" t="s">
        <v>447</v>
      </c>
      <c r="X17" s="205"/>
      <c r="Y17" s="205"/>
      <c r="Z17" s="205"/>
      <c r="AA17" s="205"/>
      <c r="AB17" s="205"/>
      <c r="AC17" s="206"/>
      <c r="AD17" s="204" t="s">
        <v>447</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300</v>
      </c>
      <c r="AL18" s="500"/>
      <c r="AM18" s="500"/>
      <c r="AN18" s="500"/>
      <c r="AO18" s="500"/>
      <c r="AP18" s="500"/>
      <c r="AQ18" s="501"/>
      <c r="AR18" s="499">
        <f>SUM(AR13:AX17)</f>
        <v>0</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442</v>
      </c>
      <c r="Q19" s="205"/>
      <c r="R19" s="205"/>
      <c r="S19" s="205"/>
      <c r="T19" s="205"/>
      <c r="U19" s="205"/>
      <c r="V19" s="206"/>
      <c r="W19" s="204" t="s">
        <v>449</v>
      </c>
      <c r="X19" s="205"/>
      <c r="Y19" s="205"/>
      <c r="Z19" s="205"/>
      <c r="AA19" s="205"/>
      <c r="AB19" s="205"/>
      <c r="AC19" s="206"/>
      <c r="AD19" s="204" t="s">
        <v>442</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480</v>
      </c>
      <c r="AR22" s="113"/>
      <c r="AS22" s="99" t="s">
        <v>324</v>
      </c>
      <c r="AT22" s="100"/>
      <c r="AU22" s="321">
        <v>32</v>
      </c>
      <c r="AV22" s="321"/>
      <c r="AW22" s="350" t="s">
        <v>310</v>
      </c>
      <c r="AX22" s="351"/>
    </row>
    <row r="23" spans="1:50" ht="22.5" customHeight="1" x14ac:dyDescent="0.15">
      <c r="A23" s="474"/>
      <c r="B23" s="472"/>
      <c r="C23" s="472"/>
      <c r="D23" s="472"/>
      <c r="E23" s="472"/>
      <c r="F23" s="473"/>
      <c r="G23" s="447" t="s">
        <v>488</v>
      </c>
      <c r="H23" s="448"/>
      <c r="I23" s="448"/>
      <c r="J23" s="448"/>
      <c r="K23" s="448"/>
      <c r="L23" s="448"/>
      <c r="M23" s="448"/>
      <c r="N23" s="448"/>
      <c r="O23" s="449"/>
      <c r="P23" s="88" t="s">
        <v>450</v>
      </c>
      <c r="Q23" s="88"/>
      <c r="R23" s="88"/>
      <c r="S23" s="88"/>
      <c r="T23" s="88"/>
      <c r="U23" s="88"/>
      <c r="V23" s="88"/>
      <c r="W23" s="88"/>
      <c r="X23" s="117"/>
      <c r="Y23" s="198" t="s">
        <v>14</v>
      </c>
      <c r="Z23" s="456"/>
      <c r="AA23" s="457"/>
      <c r="AB23" s="468" t="s">
        <v>451</v>
      </c>
      <c r="AC23" s="468"/>
      <c r="AD23" s="468"/>
      <c r="AE23" s="301" t="s">
        <v>451</v>
      </c>
      <c r="AF23" s="302"/>
      <c r="AG23" s="302"/>
      <c r="AH23" s="302"/>
      <c r="AI23" s="301" t="s">
        <v>452</v>
      </c>
      <c r="AJ23" s="302"/>
      <c r="AK23" s="302"/>
      <c r="AL23" s="302"/>
      <c r="AM23" s="301" t="s">
        <v>452</v>
      </c>
      <c r="AN23" s="302"/>
      <c r="AO23" s="302"/>
      <c r="AP23" s="302"/>
      <c r="AQ23" s="77" t="s">
        <v>481</v>
      </c>
      <c r="AR23" s="78"/>
      <c r="AS23" s="78"/>
      <c r="AT23" s="79"/>
      <c r="AU23" s="302" t="s">
        <v>481</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473</v>
      </c>
      <c r="AC24" s="483"/>
      <c r="AD24" s="483"/>
      <c r="AE24" s="301" t="s">
        <v>452</v>
      </c>
      <c r="AF24" s="302"/>
      <c r="AG24" s="302"/>
      <c r="AH24" s="302"/>
      <c r="AI24" s="301" t="s">
        <v>452</v>
      </c>
      <c r="AJ24" s="302"/>
      <c r="AK24" s="302"/>
      <c r="AL24" s="302"/>
      <c r="AM24" s="301" t="s">
        <v>452</v>
      </c>
      <c r="AN24" s="302"/>
      <c r="AO24" s="302"/>
      <c r="AP24" s="302"/>
      <c r="AQ24" s="77" t="s">
        <v>481</v>
      </c>
      <c r="AR24" s="78"/>
      <c r="AS24" s="78"/>
      <c r="AT24" s="79"/>
      <c r="AU24" s="302">
        <v>3000</v>
      </c>
      <c r="AV24" s="302"/>
      <c r="AW24" s="302"/>
      <c r="AX24" s="304"/>
    </row>
    <row r="25" spans="1:50" ht="25.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451</v>
      </c>
      <c r="AF25" s="302"/>
      <c r="AG25" s="302"/>
      <c r="AH25" s="302"/>
      <c r="AI25" s="301" t="s">
        <v>452</v>
      </c>
      <c r="AJ25" s="302"/>
      <c r="AK25" s="302"/>
      <c r="AL25" s="302"/>
      <c r="AM25" s="301" t="s">
        <v>452</v>
      </c>
      <c r="AN25" s="302"/>
      <c r="AO25" s="302"/>
      <c r="AP25" s="302"/>
      <c r="AQ25" s="77" t="s">
        <v>481</v>
      </c>
      <c r="AR25" s="78"/>
      <c r="AS25" s="78"/>
      <c r="AT25" s="79"/>
      <c r="AU25" s="302" t="s">
        <v>481</v>
      </c>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481</v>
      </c>
      <c r="AR27" s="113"/>
      <c r="AS27" s="99" t="s">
        <v>324</v>
      </c>
      <c r="AT27" s="100"/>
      <c r="AU27" s="321">
        <v>32</v>
      </c>
      <c r="AV27" s="321"/>
      <c r="AW27" s="350" t="s">
        <v>310</v>
      </c>
      <c r="AX27" s="351"/>
    </row>
    <row r="28" spans="1:50" ht="22.5" customHeight="1" x14ac:dyDescent="0.15">
      <c r="A28" s="474"/>
      <c r="B28" s="472"/>
      <c r="C28" s="472"/>
      <c r="D28" s="472"/>
      <c r="E28" s="472"/>
      <c r="F28" s="473"/>
      <c r="G28" s="447" t="s">
        <v>486</v>
      </c>
      <c r="H28" s="448"/>
      <c r="I28" s="448"/>
      <c r="J28" s="448"/>
      <c r="K28" s="448"/>
      <c r="L28" s="448"/>
      <c r="M28" s="448"/>
      <c r="N28" s="448"/>
      <c r="O28" s="449"/>
      <c r="P28" s="88" t="s">
        <v>477</v>
      </c>
      <c r="Q28" s="88"/>
      <c r="R28" s="88"/>
      <c r="S28" s="88"/>
      <c r="T28" s="88"/>
      <c r="U28" s="88"/>
      <c r="V28" s="88"/>
      <c r="W28" s="88"/>
      <c r="X28" s="117"/>
      <c r="Y28" s="198" t="s">
        <v>14</v>
      </c>
      <c r="Z28" s="456"/>
      <c r="AA28" s="457"/>
      <c r="AB28" s="468" t="s">
        <v>452</v>
      </c>
      <c r="AC28" s="468"/>
      <c r="AD28" s="468"/>
      <c r="AE28" s="301" t="s">
        <v>452</v>
      </c>
      <c r="AF28" s="302"/>
      <c r="AG28" s="302"/>
      <c r="AH28" s="302"/>
      <c r="AI28" s="301" t="s">
        <v>452</v>
      </c>
      <c r="AJ28" s="302"/>
      <c r="AK28" s="302"/>
      <c r="AL28" s="302"/>
      <c r="AM28" s="301" t="s">
        <v>452</v>
      </c>
      <c r="AN28" s="302"/>
      <c r="AO28" s="302"/>
      <c r="AP28" s="302"/>
      <c r="AQ28" s="77" t="s">
        <v>481</v>
      </c>
      <c r="AR28" s="78"/>
      <c r="AS28" s="78"/>
      <c r="AT28" s="79"/>
      <c r="AU28" s="302" t="s">
        <v>481</v>
      </c>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453</v>
      </c>
      <c r="AC29" s="483"/>
      <c r="AD29" s="483"/>
      <c r="AE29" s="301" t="s">
        <v>452</v>
      </c>
      <c r="AF29" s="302"/>
      <c r="AG29" s="302"/>
      <c r="AH29" s="302"/>
      <c r="AI29" s="301" t="s">
        <v>452</v>
      </c>
      <c r="AJ29" s="302"/>
      <c r="AK29" s="302"/>
      <c r="AL29" s="302"/>
      <c r="AM29" s="301" t="s">
        <v>452</v>
      </c>
      <c r="AN29" s="302"/>
      <c r="AO29" s="302"/>
      <c r="AP29" s="302"/>
      <c r="AQ29" s="77" t="s">
        <v>481</v>
      </c>
      <c r="AR29" s="78"/>
      <c r="AS29" s="78"/>
      <c r="AT29" s="79"/>
      <c r="AU29" s="302">
        <v>70</v>
      </c>
      <c r="AV29" s="302"/>
      <c r="AW29" s="302"/>
      <c r="AX29" s="304"/>
    </row>
    <row r="30" spans="1:50" ht="24.7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452</v>
      </c>
      <c r="AF30" s="302"/>
      <c r="AG30" s="302"/>
      <c r="AH30" s="302"/>
      <c r="AI30" s="301" t="s">
        <v>452</v>
      </c>
      <c r="AJ30" s="302"/>
      <c r="AK30" s="302"/>
      <c r="AL30" s="302"/>
      <c r="AM30" s="301" t="s">
        <v>452</v>
      </c>
      <c r="AN30" s="302"/>
      <c r="AO30" s="302"/>
      <c r="AP30" s="302"/>
      <c r="AQ30" s="77" t="s">
        <v>481</v>
      </c>
      <c r="AR30" s="78"/>
      <c r="AS30" s="78"/>
      <c r="AT30" s="79"/>
      <c r="AU30" s="302" t="s">
        <v>481</v>
      </c>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2"/>
      <c r="B48" s="803"/>
      <c r="C48" s="803"/>
      <c r="D48" s="803"/>
      <c r="E48" s="803"/>
      <c r="F48" s="804"/>
      <c r="G48" s="75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5" t="s">
        <v>436</v>
      </c>
      <c r="B51" s="856"/>
      <c r="C51" s="856"/>
      <c r="D51" s="856"/>
      <c r="E51" s="853" t="s">
        <v>429</v>
      </c>
      <c r="F51" s="854"/>
      <c r="G51" s="50" t="s">
        <v>340</v>
      </c>
      <c r="H51" s="783"/>
      <c r="I51" s="382"/>
      <c r="J51" s="382"/>
      <c r="K51" s="382"/>
      <c r="L51" s="382"/>
      <c r="M51" s="382"/>
      <c r="N51" s="382"/>
      <c r="O51" s="784"/>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1"/>
      <c r="B54" s="807"/>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7"/>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7"/>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8"/>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0"/>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0"/>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454</v>
      </c>
      <c r="H74" s="88"/>
      <c r="I74" s="88"/>
      <c r="J74" s="88"/>
      <c r="K74" s="88"/>
      <c r="L74" s="88"/>
      <c r="M74" s="88"/>
      <c r="N74" s="88"/>
      <c r="O74" s="88"/>
      <c r="P74" s="88"/>
      <c r="Q74" s="88"/>
      <c r="R74" s="88"/>
      <c r="S74" s="88"/>
      <c r="T74" s="88"/>
      <c r="U74" s="88"/>
      <c r="V74" s="88"/>
      <c r="W74" s="88"/>
      <c r="X74" s="117"/>
      <c r="Y74" s="809" t="s">
        <v>62</v>
      </c>
      <c r="Z74" s="675"/>
      <c r="AA74" s="676"/>
      <c r="AB74" s="468" t="s">
        <v>456</v>
      </c>
      <c r="AC74" s="468"/>
      <c r="AD74" s="468"/>
      <c r="AE74" s="283" t="s">
        <v>452</v>
      </c>
      <c r="AF74" s="283"/>
      <c r="AG74" s="283"/>
      <c r="AH74" s="283"/>
      <c r="AI74" s="283" t="s">
        <v>449</v>
      </c>
      <c r="AJ74" s="283"/>
      <c r="AK74" s="283"/>
      <c r="AL74" s="283"/>
      <c r="AM74" s="283" t="s">
        <v>452</v>
      </c>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455</v>
      </c>
      <c r="AC75" s="468"/>
      <c r="AD75" s="468"/>
      <c r="AE75" s="283" t="s">
        <v>457</v>
      </c>
      <c r="AF75" s="283"/>
      <c r="AG75" s="283"/>
      <c r="AH75" s="283"/>
      <c r="AI75" s="283" t="s">
        <v>449</v>
      </c>
      <c r="AJ75" s="283"/>
      <c r="AK75" s="283"/>
      <c r="AL75" s="283"/>
      <c r="AM75" s="283" t="s">
        <v>452</v>
      </c>
      <c r="AN75" s="283"/>
      <c r="AO75" s="283"/>
      <c r="AP75" s="283"/>
      <c r="AQ75" s="283"/>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458</v>
      </c>
      <c r="H89" s="210"/>
      <c r="I89" s="210"/>
      <c r="J89" s="210"/>
      <c r="K89" s="210"/>
      <c r="L89" s="210"/>
      <c r="M89" s="210"/>
      <c r="N89" s="210"/>
      <c r="O89" s="210"/>
      <c r="P89" s="210"/>
      <c r="Q89" s="210"/>
      <c r="R89" s="210"/>
      <c r="S89" s="210"/>
      <c r="T89" s="210"/>
      <c r="U89" s="210"/>
      <c r="V89" s="210"/>
      <c r="W89" s="210"/>
      <c r="X89" s="210"/>
      <c r="Y89" s="214" t="s">
        <v>17</v>
      </c>
      <c r="Z89" s="215"/>
      <c r="AA89" s="216"/>
      <c r="AB89" s="234" t="s">
        <v>459</v>
      </c>
      <c r="AC89" s="235"/>
      <c r="AD89" s="236"/>
      <c r="AE89" s="283" t="s">
        <v>449</v>
      </c>
      <c r="AF89" s="283"/>
      <c r="AG89" s="283"/>
      <c r="AH89" s="283"/>
      <c r="AI89" s="283" t="s">
        <v>449</v>
      </c>
      <c r="AJ89" s="283"/>
      <c r="AK89" s="283"/>
      <c r="AL89" s="283"/>
      <c r="AM89" s="283" t="s">
        <v>449</v>
      </c>
      <c r="AN89" s="283"/>
      <c r="AO89" s="283"/>
      <c r="AP89" s="283"/>
      <c r="AQ89" s="301"/>
      <c r="AR89" s="302"/>
      <c r="AS89" s="302"/>
      <c r="AT89" s="302"/>
      <c r="AU89" s="302"/>
      <c r="AV89" s="302"/>
      <c r="AW89" s="302"/>
      <c r="AX89" s="304"/>
    </row>
    <row r="90" spans="1:60" ht="22.5"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460</v>
      </c>
      <c r="AC90" s="202"/>
      <c r="AD90" s="203"/>
      <c r="AE90" s="240" t="s">
        <v>449</v>
      </c>
      <c r="AF90" s="240"/>
      <c r="AG90" s="240"/>
      <c r="AH90" s="240"/>
      <c r="AI90" s="240" t="s">
        <v>449</v>
      </c>
      <c r="AJ90" s="240"/>
      <c r="AK90" s="240"/>
      <c r="AL90" s="240"/>
      <c r="AM90" s="240" t="s">
        <v>449</v>
      </c>
      <c r="AN90" s="240"/>
      <c r="AO90" s="240"/>
      <c r="AP90" s="240"/>
      <c r="AQ90" s="240"/>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30.75" customHeight="1" x14ac:dyDescent="0.15">
      <c r="A104" s="386"/>
      <c r="B104" s="387"/>
      <c r="C104" s="217" t="s">
        <v>461</v>
      </c>
      <c r="D104" s="218"/>
      <c r="E104" s="218"/>
      <c r="F104" s="218"/>
      <c r="G104" s="218"/>
      <c r="H104" s="218"/>
      <c r="I104" s="218"/>
      <c r="J104" s="218"/>
      <c r="K104" s="219"/>
      <c r="L104" s="204">
        <v>300</v>
      </c>
      <c r="M104" s="205"/>
      <c r="N104" s="205"/>
      <c r="O104" s="205"/>
      <c r="P104" s="205"/>
      <c r="Q104" s="206"/>
      <c r="R104" s="204"/>
      <c r="S104" s="205"/>
      <c r="T104" s="205"/>
      <c r="U104" s="205"/>
      <c r="V104" s="205"/>
      <c r="W104" s="206"/>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30.75" customHeight="1" x14ac:dyDescent="0.15">
      <c r="A105" s="386"/>
      <c r="B105" s="387"/>
      <c r="C105" s="220" t="s">
        <v>482</v>
      </c>
      <c r="D105" s="221"/>
      <c r="E105" s="221"/>
      <c r="F105" s="221"/>
      <c r="G105" s="221"/>
      <c r="H105" s="221"/>
      <c r="I105" s="221"/>
      <c r="J105" s="221"/>
      <c r="K105" s="222"/>
      <c r="L105" s="204" t="s">
        <v>476</v>
      </c>
      <c r="M105" s="205"/>
      <c r="N105" s="205"/>
      <c r="O105" s="205"/>
      <c r="P105" s="205"/>
      <c r="Q105" s="206"/>
      <c r="R105" s="204"/>
      <c r="S105" s="205"/>
      <c r="T105" s="205"/>
      <c r="U105" s="205"/>
      <c r="V105" s="205"/>
      <c r="W105" s="206"/>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6"/>
      <c r="B106" s="387"/>
      <c r="C106" s="220" t="s">
        <v>482</v>
      </c>
      <c r="D106" s="221"/>
      <c r="E106" s="221"/>
      <c r="F106" s="221"/>
      <c r="G106" s="221"/>
      <c r="H106" s="221"/>
      <c r="I106" s="221"/>
      <c r="J106" s="221"/>
      <c r="K106" s="222"/>
      <c r="L106" s="204" t="s">
        <v>475</v>
      </c>
      <c r="M106" s="205"/>
      <c r="N106" s="205"/>
      <c r="O106" s="205"/>
      <c r="P106" s="205"/>
      <c r="Q106" s="206"/>
      <c r="R106" s="204"/>
      <c r="S106" s="205"/>
      <c r="T106" s="205"/>
      <c r="U106" s="205"/>
      <c r="V106" s="205"/>
      <c r="W106" s="206"/>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6"/>
      <c r="B107" s="387"/>
      <c r="C107" s="220" t="s">
        <v>483</v>
      </c>
      <c r="D107" s="221"/>
      <c r="E107" s="221"/>
      <c r="F107" s="221"/>
      <c r="G107" s="221"/>
      <c r="H107" s="221"/>
      <c r="I107" s="221"/>
      <c r="J107" s="221"/>
      <c r="K107" s="222"/>
      <c r="L107" s="204" t="s">
        <v>451</v>
      </c>
      <c r="M107" s="205"/>
      <c r="N107" s="205"/>
      <c r="O107" s="205"/>
      <c r="P107" s="205"/>
      <c r="Q107" s="206"/>
      <c r="R107" s="204"/>
      <c r="S107" s="205"/>
      <c r="T107" s="205"/>
      <c r="U107" s="205"/>
      <c r="V107" s="205"/>
      <c r="W107" s="206"/>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6"/>
      <c r="B108" s="387"/>
      <c r="C108" s="220" t="s">
        <v>482</v>
      </c>
      <c r="D108" s="221"/>
      <c r="E108" s="221"/>
      <c r="F108" s="221"/>
      <c r="G108" s="221"/>
      <c r="H108" s="221"/>
      <c r="I108" s="221"/>
      <c r="J108" s="221"/>
      <c r="K108" s="222"/>
      <c r="L108" s="204" t="s">
        <v>447</v>
      </c>
      <c r="M108" s="205"/>
      <c r="N108" s="205"/>
      <c r="O108" s="205"/>
      <c r="P108" s="205"/>
      <c r="Q108" s="206"/>
      <c r="R108" s="204"/>
      <c r="S108" s="205"/>
      <c r="T108" s="205"/>
      <c r="U108" s="205"/>
      <c r="V108" s="205"/>
      <c r="W108" s="206"/>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6"/>
      <c r="B109" s="387"/>
      <c r="C109" s="390" t="s">
        <v>483</v>
      </c>
      <c r="D109" s="391"/>
      <c r="E109" s="391"/>
      <c r="F109" s="391"/>
      <c r="G109" s="391"/>
      <c r="H109" s="391"/>
      <c r="I109" s="391"/>
      <c r="J109" s="391"/>
      <c r="K109" s="392"/>
      <c r="L109" s="204" t="s">
        <v>452</v>
      </c>
      <c r="M109" s="205"/>
      <c r="N109" s="205"/>
      <c r="O109" s="205"/>
      <c r="P109" s="205"/>
      <c r="Q109" s="206"/>
      <c r="R109" s="204"/>
      <c r="S109" s="205"/>
      <c r="T109" s="205"/>
      <c r="U109" s="205"/>
      <c r="V109" s="205"/>
      <c r="W109" s="206"/>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8"/>
      <c r="B110" s="389"/>
      <c r="C110" s="207" t="s">
        <v>22</v>
      </c>
      <c r="D110" s="208"/>
      <c r="E110" s="208"/>
      <c r="F110" s="208"/>
      <c r="G110" s="208"/>
      <c r="H110" s="208"/>
      <c r="I110" s="208"/>
      <c r="J110" s="208"/>
      <c r="K110" s="209"/>
      <c r="L110" s="794">
        <f>SUM(L104:Q109)</f>
        <v>300</v>
      </c>
      <c r="M110" s="795"/>
      <c r="N110" s="795"/>
      <c r="O110" s="795"/>
      <c r="P110" s="795"/>
      <c r="Q110" s="796"/>
      <c r="R110" s="794">
        <f>SUM(R104:W109)</f>
        <v>0</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8" t="s">
        <v>344</v>
      </c>
      <c r="B111" s="147"/>
      <c r="C111" s="146" t="s">
        <v>341</v>
      </c>
      <c r="D111" s="147"/>
      <c r="E111" s="242" t="s">
        <v>382</v>
      </c>
      <c r="F111" s="243"/>
      <c r="G111" s="244" t="s">
        <v>489</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490</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491</v>
      </c>
      <c r="AR114" s="321"/>
      <c r="AS114" s="99" t="s">
        <v>324</v>
      </c>
      <c r="AT114" s="100"/>
      <c r="AU114" s="113">
        <v>32</v>
      </c>
      <c r="AV114" s="113"/>
      <c r="AW114" s="99" t="s">
        <v>310</v>
      </c>
      <c r="AX114" s="115"/>
    </row>
    <row r="115" spans="1:50" ht="39.75" customHeight="1" x14ac:dyDescent="0.15">
      <c r="A115" s="159"/>
      <c r="B115" s="149"/>
      <c r="C115" s="148"/>
      <c r="D115" s="149"/>
      <c r="E115" s="148"/>
      <c r="F115" s="162"/>
      <c r="G115" s="116" t="s">
        <v>464</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470</v>
      </c>
      <c r="AC115" s="76"/>
      <c r="AD115" s="76"/>
      <c r="AE115" s="176" t="s">
        <v>491</v>
      </c>
      <c r="AF115" s="78"/>
      <c r="AG115" s="78"/>
      <c r="AH115" s="78"/>
      <c r="AI115" s="176" t="s">
        <v>492</v>
      </c>
      <c r="AJ115" s="78"/>
      <c r="AK115" s="78"/>
      <c r="AL115" s="78"/>
      <c r="AM115" s="176" t="s">
        <v>491</v>
      </c>
      <c r="AN115" s="78"/>
      <c r="AO115" s="78"/>
      <c r="AP115" s="78"/>
      <c r="AQ115" s="176" t="s">
        <v>491</v>
      </c>
      <c r="AR115" s="78"/>
      <c r="AS115" s="78"/>
      <c r="AT115" s="78"/>
      <c r="AU115" s="176"/>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470</v>
      </c>
      <c r="AC116" s="126"/>
      <c r="AD116" s="126"/>
      <c r="AE116" s="176" t="s">
        <v>491</v>
      </c>
      <c r="AF116" s="78"/>
      <c r="AG116" s="78"/>
      <c r="AH116" s="78"/>
      <c r="AI116" s="176" t="s">
        <v>492</v>
      </c>
      <c r="AJ116" s="78"/>
      <c r="AK116" s="78"/>
      <c r="AL116" s="78"/>
      <c r="AM116" s="176" t="s">
        <v>491</v>
      </c>
      <c r="AN116" s="78"/>
      <c r="AO116" s="78"/>
      <c r="AP116" s="78"/>
      <c r="AQ116" s="176" t="s">
        <v>493</v>
      </c>
      <c r="AR116" s="78"/>
      <c r="AS116" s="78"/>
      <c r="AT116" s="78"/>
      <c r="AU116" s="176">
        <v>3000</v>
      </c>
      <c r="AV116" s="78"/>
      <c r="AW116" s="78"/>
      <c r="AX116" s="80"/>
    </row>
    <row r="117" spans="1:50" ht="18.75"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491</v>
      </c>
      <c r="AR118" s="113"/>
      <c r="AS118" s="99" t="s">
        <v>324</v>
      </c>
      <c r="AT118" s="100"/>
      <c r="AU118" s="113">
        <v>32</v>
      </c>
      <c r="AV118" s="113"/>
      <c r="AW118" s="99" t="s">
        <v>310</v>
      </c>
      <c r="AX118" s="115"/>
    </row>
    <row r="119" spans="1:50" ht="39.75" customHeight="1" x14ac:dyDescent="0.15">
      <c r="A119" s="159"/>
      <c r="B119" s="149"/>
      <c r="C119" s="148"/>
      <c r="D119" s="149"/>
      <c r="E119" s="148"/>
      <c r="F119" s="162"/>
      <c r="G119" s="116" t="s">
        <v>465</v>
      </c>
      <c r="H119" s="88"/>
      <c r="I119" s="88"/>
      <c r="J119" s="88"/>
      <c r="K119" s="88"/>
      <c r="L119" s="88"/>
      <c r="M119" s="88"/>
      <c r="N119" s="88"/>
      <c r="O119" s="88"/>
      <c r="P119" s="88"/>
      <c r="Q119" s="88"/>
      <c r="R119" s="88"/>
      <c r="S119" s="88"/>
      <c r="T119" s="88"/>
      <c r="U119" s="88"/>
      <c r="V119" s="88"/>
      <c r="W119" s="88"/>
      <c r="X119" s="117"/>
      <c r="Y119" s="123" t="s">
        <v>356</v>
      </c>
      <c r="Z119" s="124"/>
      <c r="AA119" s="125"/>
      <c r="AB119" s="175" t="s">
        <v>472</v>
      </c>
      <c r="AC119" s="76"/>
      <c r="AD119" s="76"/>
      <c r="AE119" s="176" t="s">
        <v>491</v>
      </c>
      <c r="AF119" s="78"/>
      <c r="AG119" s="78"/>
      <c r="AH119" s="78"/>
      <c r="AI119" s="176" t="s">
        <v>491</v>
      </c>
      <c r="AJ119" s="78"/>
      <c r="AK119" s="78"/>
      <c r="AL119" s="78"/>
      <c r="AM119" s="176" t="s">
        <v>493</v>
      </c>
      <c r="AN119" s="78"/>
      <c r="AO119" s="78"/>
      <c r="AP119" s="78"/>
      <c r="AQ119" s="176" t="s">
        <v>491</v>
      </c>
      <c r="AR119" s="78"/>
      <c r="AS119" s="78"/>
      <c r="AT119" s="78"/>
      <c r="AU119" s="176"/>
      <c r="AV119" s="78"/>
      <c r="AW119" s="78"/>
      <c r="AX119" s="80"/>
    </row>
    <row r="120" spans="1:50" ht="39.75"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t="s">
        <v>471</v>
      </c>
      <c r="AC120" s="126"/>
      <c r="AD120" s="126"/>
      <c r="AE120" s="176" t="s">
        <v>492</v>
      </c>
      <c r="AF120" s="78"/>
      <c r="AG120" s="78"/>
      <c r="AH120" s="78"/>
      <c r="AI120" s="176" t="s">
        <v>491</v>
      </c>
      <c r="AJ120" s="78"/>
      <c r="AK120" s="78"/>
      <c r="AL120" s="78"/>
      <c r="AM120" s="176" t="s">
        <v>491</v>
      </c>
      <c r="AN120" s="78"/>
      <c r="AO120" s="78"/>
      <c r="AP120" s="78"/>
      <c r="AQ120" s="176" t="s">
        <v>491</v>
      </c>
      <c r="AR120" s="78"/>
      <c r="AS120" s="78"/>
      <c r="AT120" s="78"/>
      <c r="AU120" s="176">
        <v>70</v>
      </c>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59"/>
      <c r="B135" s="149"/>
      <c r="C135" s="148"/>
      <c r="D135" s="149"/>
      <c r="E135" s="148"/>
      <c r="F135" s="162"/>
      <c r="G135" s="116" t="s">
        <v>468</v>
      </c>
      <c r="H135" s="88"/>
      <c r="I135" s="88"/>
      <c r="J135" s="88"/>
      <c r="K135" s="88"/>
      <c r="L135" s="88"/>
      <c r="M135" s="88"/>
      <c r="N135" s="88"/>
      <c r="O135" s="88"/>
      <c r="P135" s="88"/>
      <c r="Q135" s="88"/>
      <c r="R135" s="88"/>
      <c r="S135" s="88"/>
      <c r="T135" s="88"/>
      <c r="U135" s="88"/>
      <c r="V135" s="88"/>
      <c r="W135" s="88"/>
      <c r="X135" s="117"/>
      <c r="Y135" s="177" t="s">
        <v>466</v>
      </c>
      <c r="Z135" s="178"/>
      <c r="AA135" s="178"/>
      <c r="AB135" s="183" t="s">
        <v>467</v>
      </c>
      <c r="AC135" s="178"/>
      <c r="AD135" s="178"/>
      <c r="AE135" s="186" t="s">
        <v>479</v>
      </c>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485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7" t="s">
        <v>355</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325</v>
      </c>
      <c r="AF233" s="846"/>
      <c r="AG233" s="846"/>
      <c r="AH233" s="846"/>
      <c r="AI233" s="846" t="s">
        <v>326</v>
      </c>
      <c r="AJ233" s="846"/>
      <c r="AK233" s="846"/>
      <c r="AL233" s="846"/>
      <c r="AM233" s="846" t="s">
        <v>327</v>
      </c>
      <c r="AN233" s="846"/>
      <c r="AO233" s="846"/>
      <c r="AP233" s="845"/>
      <c r="AQ233" s="845" t="s">
        <v>323</v>
      </c>
      <c r="AR233" s="193"/>
      <c r="AS233" s="193"/>
      <c r="AT233" s="838"/>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5"/>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6"/>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5"/>
    </row>
    <row r="237" spans="1:50" ht="18.75" hidden="1" customHeight="1" x14ac:dyDescent="0.15">
      <c r="A237" s="159"/>
      <c r="B237" s="149"/>
      <c r="C237" s="148"/>
      <c r="D237" s="149"/>
      <c r="E237" s="148"/>
      <c r="F237" s="162"/>
      <c r="G237" s="837" t="s">
        <v>355</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325</v>
      </c>
      <c r="AF237" s="846"/>
      <c r="AG237" s="846"/>
      <c r="AH237" s="846"/>
      <c r="AI237" s="846" t="s">
        <v>326</v>
      </c>
      <c r="AJ237" s="846"/>
      <c r="AK237" s="846"/>
      <c r="AL237" s="846"/>
      <c r="AM237" s="846" t="s">
        <v>327</v>
      </c>
      <c r="AN237" s="846"/>
      <c r="AO237" s="846"/>
      <c r="AP237" s="845"/>
      <c r="AQ237" s="845" t="s">
        <v>323</v>
      </c>
      <c r="AR237" s="193"/>
      <c r="AS237" s="193"/>
      <c r="AT237" s="838"/>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5"/>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6"/>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5"/>
    </row>
    <row r="241" spans="1:50" ht="18.75" hidden="1" customHeight="1" x14ac:dyDescent="0.15">
      <c r="A241" s="159"/>
      <c r="B241" s="149"/>
      <c r="C241" s="148"/>
      <c r="D241" s="149"/>
      <c r="E241" s="148"/>
      <c r="F241" s="162"/>
      <c r="G241" s="837" t="s">
        <v>355</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325</v>
      </c>
      <c r="AF241" s="846"/>
      <c r="AG241" s="846"/>
      <c r="AH241" s="846"/>
      <c r="AI241" s="846" t="s">
        <v>326</v>
      </c>
      <c r="AJ241" s="846"/>
      <c r="AK241" s="846"/>
      <c r="AL241" s="846"/>
      <c r="AM241" s="846" t="s">
        <v>327</v>
      </c>
      <c r="AN241" s="846"/>
      <c r="AO241" s="846"/>
      <c r="AP241" s="845"/>
      <c r="AQ241" s="845" t="s">
        <v>323</v>
      </c>
      <c r="AR241" s="193"/>
      <c r="AS241" s="193"/>
      <c r="AT241" s="838"/>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5"/>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6"/>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5"/>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5"/>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6"/>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5"/>
    </row>
    <row r="249" spans="1:50" ht="18.75" hidden="1" customHeight="1" x14ac:dyDescent="0.15">
      <c r="A249" s="159"/>
      <c r="B249" s="149"/>
      <c r="C249" s="148"/>
      <c r="D249" s="149"/>
      <c r="E249" s="148"/>
      <c r="F249" s="162"/>
      <c r="G249" s="837" t="s">
        <v>355</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325</v>
      </c>
      <c r="AF249" s="846"/>
      <c r="AG249" s="846"/>
      <c r="AH249" s="846"/>
      <c r="AI249" s="846" t="s">
        <v>326</v>
      </c>
      <c r="AJ249" s="846"/>
      <c r="AK249" s="846"/>
      <c r="AL249" s="846"/>
      <c r="AM249" s="846" t="s">
        <v>327</v>
      </c>
      <c r="AN249" s="846"/>
      <c r="AO249" s="846"/>
      <c r="AP249" s="845"/>
      <c r="AQ249" s="845" t="s">
        <v>323</v>
      </c>
      <c r="AR249" s="193"/>
      <c r="AS249" s="193"/>
      <c r="AT249" s="838"/>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5"/>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6"/>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5"/>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7" t="s">
        <v>355</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325</v>
      </c>
      <c r="AF353" s="846"/>
      <c r="AG353" s="846"/>
      <c r="AH353" s="846"/>
      <c r="AI353" s="846" t="s">
        <v>326</v>
      </c>
      <c r="AJ353" s="846"/>
      <c r="AK353" s="846"/>
      <c r="AL353" s="846"/>
      <c r="AM353" s="846" t="s">
        <v>327</v>
      </c>
      <c r="AN353" s="846"/>
      <c r="AO353" s="846"/>
      <c r="AP353" s="845"/>
      <c r="AQ353" s="845" t="s">
        <v>323</v>
      </c>
      <c r="AR353" s="193"/>
      <c r="AS353" s="193"/>
      <c r="AT353" s="838"/>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5"/>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6"/>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5"/>
    </row>
    <row r="357" spans="1:50" ht="18.75" hidden="1" customHeight="1" x14ac:dyDescent="0.15">
      <c r="A357" s="159"/>
      <c r="B357" s="149"/>
      <c r="C357" s="148"/>
      <c r="D357" s="149"/>
      <c r="E357" s="148"/>
      <c r="F357" s="162"/>
      <c r="G357" s="837" t="s">
        <v>355</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325</v>
      </c>
      <c r="AF357" s="846"/>
      <c r="AG357" s="846"/>
      <c r="AH357" s="846"/>
      <c r="AI357" s="846" t="s">
        <v>326</v>
      </c>
      <c r="AJ357" s="846"/>
      <c r="AK357" s="846"/>
      <c r="AL357" s="846"/>
      <c r="AM357" s="846" t="s">
        <v>327</v>
      </c>
      <c r="AN357" s="846"/>
      <c r="AO357" s="846"/>
      <c r="AP357" s="845"/>
      <c r="AQ357" s="845" t="s">
        <v>323</v>
      </c>
      <c r="AR357" s="193"/>
      <c r="AS357" s="193"/>
      <c r="AT357" s="838"/>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5"/>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6"/>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5"/>
    </row>
    <row r="361" spans="1:50" ht="18.75" hidden="1" customHeight="1" x14ac:dyDescent="0.15">
      <c r="A361" s="159"/>
      <c r="B361" s="149"/>
      <c r="C361" s="148"/>
      <c r="D361" s="149"/>
      <c r="E361" s="148"/>
      <c r="F361" s="162"/>
      <c r="G361" s="837" t="s">
        <v>355</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325</v>
      </c>
      <c r="AF361" s="846"/>
      <c r="AG361" s="846"/>
      <c r="AH361" s="846"/>
      <c r="AI361" s="846" t="s">
        <v>326</v>
      </c>
      <c r="AJ361" s="846"/>
      <c r="AK361" s="846"/>
      <c r="AL361" s="846"/>
      <c r="AM361" s="846" t="s">
        <v>327</v>
      </c>
      <c r="AN361" s="846"/>
      <c r="AO361" s="846"/>
      <c r="AP361" s="845"/>
      <c r="AQ361" s="845" t="s">
        <v>323</v>
      </c>
      <c r="AR361" s="193"/>
      <c r="AS361" s="193"/>
      <c r="AT361" s="838"/>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5"/>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6"/>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5"/>
    </row>
    <row r="365" spans="1:50" ht="18.75" hidden="1" customHeight="1" x14ac:dyDescent="0.15">
      <c r="A365" s="159"/>
      <c r="B365" s="149"/>
      <c r="C365" s="148"/>
      <c r="D365" s="149"/>
      <c r="E365" s="148"/>
      <c r="F365" s="162"/>
      <c r="G365" s="837" t="s">
        <v>355</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325</v>
      </c>
      <c r="AF365" s="846"/>
      <c r="AG365" s="846"/>
      <c r="AH365" s="846"/>
      <c r="AI365" s="846" t="s">
        <v>326</v>
      </c>
      <c r="AJ365" s="846"/>
      <c r="AK365" s="846"/>
      <c r="AL365" s="846"/>
      <c r="AM365" s="846" t="s">
        <v>327</v>
      </c>
      <c r="AN365" s="846"/>
      <c r="AO365" s="846"/>
      <c r="AP365" s="845"/>
      <c r="AQ365" s="845" t="s">
        <v>323</v>
      </c>
      <c r="AR365" s="193"/>
      <c r="AS365" s="193"/>
      <c r="AT365" s="838"/>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5"/>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6"/>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5"/>
    </row>
    <row r="369" spans="1:50" ht="18.75" hidden="1" customHeight="1" x14ac:dyDescent="0.15">
      <c r="A369" s="159"/>
      <c r="B369" s="149"/>
      <c r="C369" s="148"/>
      <c r="D369" s="149"/>
      <c r="E369" s="148"/>
      <c r="F369" s="162"/>
      <c r="G369" s="837" t="s">
        <v>355</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325</v>
      </c>
      <c r="AF369" s="846"/>
      <c r="AG369" s="846"/>
      <c r="AH369" s="846"/>
      <c r="AI369" s="846" t="s">
        <v>326</v>
      </c>
      <c r="AJ369" s="846"/>
      <c r="AK369" s="846"/>
      <c r="AL369" s="846"/>
      <c r="AM369" s="846" t="s">
        <v>327</v>
      </c>
      <c r="AN369" s="846"/>
      <c r="AO369" s="846"/>
      <c r="AP369" s="845"/>
      <c r="AQ369" s="845" t="s">
        <v>323</v>
      </c>
      <c r="AR369" s="193"/>
      <c r="AS369" s="193"/>
      <c r="AT369" s="838"/>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5"/>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6"/>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5"/>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thickBot="1" x14ac:dyDescent="0.2">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59"/>
      <c r="B411" s="149"/>
      <c r="C411" s="154" t="s">
        <v>343</v>
      </c>
      <c r="D411" s="155"/>
      <c r="E411" s="132" t="s">
        <v>366</v>
      </c>
      <c r="F411" s="133"/>
      <c r="G411" s="134" t="s">
        <v>362</v>
      </c>
      <c r="H411" s="85"/>
      <c r="I411" s="85"/>
      <c r="J411" s="135"/>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59"/>
      <c r="B414" s="149"/>
      <c r="C414" s="148"/>
      <c r="D414" s="149"/>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59"/>
      <c r="B439" s="149"/>
      <c r="C439" s="148"/>
      <c r="D439" s="149"/>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81.75"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462</v>
      </c>
      <c r="AE683" s="827"/>
      <c r="AF683" s="827"/>
      <c r="AG683" s="823" t="s">
        <v>463</v>
      </c>
      <c r="AH683" s="824"/>
      <c r="AI683" s="824"/>
      <c r="AJ683" s="824"/>
      <c r="AK683" s="824"/>
      <c r="AL683" s="824"/>
      <c r="AM683" s="824"/>
      <c r="AN683" s="824"/>
      <c r="AO683" s="824"/>
      <c r="AP683" s="824"/>
      <c r="AQ683" s="824"/>
      <c r="AR683" s="824"/>
      <c r="AS683" s="824"/>
      <c r="AT683" s="824"/>
      <c r="AU683" s="824"/>
      <c r="AV683" s="824"/>
      <c r="AW683" s="824"/>
      <c r="AX683" s="825"/>
    </row>
    <row r="684" spans="1:50" ht="88.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462</v>
      </c>
      <c r="AE684" s="564"/>
      <c r="AF684" s="564"/>
      <c r="AG684" s="565" t="s">
        <v>474</v>
      </c>
      <c r="AH684" s="566"/>
      <c r="AI684" s="566"/>
      <c r="AJ684" s="566"/>
      <c r="AK684" s="566"/>
      <c r="AL684" s="566"/>
      <c r="AM684" s="566"/>
      <c r="AN684" s="566"/>
      <c r="AO684" s="566"/>
      <c r="AP684" s="566"/>
      <c r="AQ684" s="566"/>
      <c r="AR684" s="566"/>
      <c r="AS684" s="566"/>
      <c r="AT684" s="566"/>
      <c r="AU684" s="566"/>
      <c r="AV684" s="566"/>
      <c r="AW684" s="566"/>
      <c r="AX684" s="567"/>
    </row>
    <row r="685" spans="1:50" ht="130.5"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462</v>
      </c>
      <c r="AE685" s="574"/>
      <c r="AF685" s="574"/>
      <c r="AG685" s="642" t="s">
        <v>478</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c r="AE686" s="772"/>
      <c r="AF686" s="772"/>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4"/>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7"/>
      <c r="B688" s="724"/>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33.75"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33.75"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c r="AE690" s="564"/>
      <c r="AF690" s="564"/>
      <c r="AG690" s="565" t="s">
        <v>484</v>
      </c>
      <c r="AH690" s="566"/>
      <c r="AI690" s="566"/>
      <c r="AJ690" s="566"/>
      <c r="AK690" s="566"/>
      <c r="AL690" s="566"/>
      <c r="AM690" s="566"/>
      <c r="AN690" s="566"/>
      <c r="AO690" s="566"/>
      <c r="AP690" s="566"/>
      <c r="AQ690" s="566"/>
      <c r="AR690" s="566"/>
      <c r="AS690" s="566"/>
      <c r="AT690" s="566"/>
      <c r="AU690" s="566"/>
      <c r="AV690" s="566"/>
      <c r="AW690" s="566"/>
      <c r="AX690" s="567"/>
    </row>
    <row r="691" spans="1:64" ht="33.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33.75"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33.75"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33.75" customHeight="1" x14ac:dyDescent="0.15">
      <c r="A694" s="609"/>
      <c r="B694" s="610"/>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2"/>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33.75"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3.75" customHeight="1" x14ac:dyDescent="0.15">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c r="AE696" s="713"/>
      <c r="AF696" s="713"/>
      <c r="AG696" s="565"/>
      <c r="AH696" s="566"/>
      <c r="AI696" s="566"/>
      <c r="AJ696" s="566"/>
      <c r="AK696" s="566"/>
      <c r="AL696" s="566"/>
      <c r="AM696" s="566"/>
      <c r="AN696" s="566"/>
      <c r="AO696" s="566"/>
      <c r="AP696" s="566"/>
      <c r="AQ696" s="566"/>
      <c r="AR696" s="566"/>
      <c r="AS696" s="566"/>
      <c r="AT696" s="566"/>
      <c r="AU696" s="566"/>
      <c r="AV696" s="566"/>
      <c r="AW696" s="566"/>
      <c r="AX696" s="567"/>
    </row>
    <row r="697" spans="1:64" ht="33.75"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33.75"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0"/>
      <c r="B701" s="601"/>
      <c r="C701" s="731" t="s">
        <v>482</v>
      </c>
      <c r="D701" s="732"/>
      <c r="E701" s="732"/>
      <c r="F701" s="732"/>
      <c r="G701" s="732"/>
      <c r="H701" s="732"/>
      <c r="I701" s="732"/>
      <c r="J701" s="732"/>
      <c r="K701" s="732"/>
      <c r="L701" s="732"/>
      <c r="M701" s="732"/>
      <c r="N701" s="732"/>
      <c r="O701" s="733"/>
      <c r="P701" s="556" t="s">
        <v>484</v>
      </c>
      <c r="Q701" s="556"/>
      <c r="R701" s="556"/>
      <c r="S701" s="557"/>
      <c r="T701" s="604" t="s">
        <v>480</v>
      </c>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0"/>
      <c r="B702" s="601"/>
      <c r="C702" s="731" t="s">
        <v>484</v>
      </c>
      <c r="D702" s="732"/>
      <c r="E702" s="732"/>
      <c r="F702" s="732"/>
      <c r="G702" s="732"/>
      <c r="H702" s="732"/>
      <c r="I702" s="732"/>
      <c r="J702" s="732"/>
      <c r="K702" s="732"/>
      <c r="L702" s="732"/>
      <c r="M702" s="732"/>
      <c r="N702" s="732"/>
      <c r="O702" s="733"/>
      <c r="P702" s="556" t="s">
        <v>484</v>
      </c>
      <c r="Q702" s="556"/>
      <c r="R702" s="556"/>
      <c r="S702" s="557"/>
      <c r="T702" s="604" t="s">
        <v>484</v>
      </c>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x14ac:dyDescent="0.15">
      <c r="A703" s="600"/>
      <c r="B703" s="601"/>
      <c r="C703" s="731" t="s">
        <v>484</v>
      </c>
      <c r="D703" s="732"/>
      <c r="E703" s="732"/>
      <c r="F703" s="732"/>
      <c r="G703" s="732"/>
      <c r="H703" s="732"/>
      <c r="I703" s="732"/>
      <c r="J703" s="732"/>
      <c r="K703" s="732"/>
      <c r="L703" s="732"/>
      <c r="M703" s="732"/>
      <c r="N703" s="732"/>
      <c r="O703" s="733"/>
      <c r="P703" s="556" t="s">
        <v>484</v>
      </c>
      <c r="Q703" s="556"/>
      <c r="R703" s="556"/>
      <c r="S703" s="557"/>
      <c r="T703" s="604" t="s">
        <v>484</v>
      </c>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customHeight="1" x14ac:dyDescent="0.15">
      <c r="A704" s="600"/>
      <c r="B704" s="601"/>
      <c r="C704" s="731" t="s">
        <v>484</v>
      </c>
      <c r="D704" s="732"/>
      <c r="E704" s="732"/>
      <c r="F704" s="732"/>
      <c r="G704" s="732"/>
      <c r="H704" s="732"/>
      <c r="I704" s="732"/>
      <c r="J704" s="732"/>
      <c r="K704" s="732"/>
      <c r="L704" s="732"/>
      <c r="M704" s="732"/>
      <c r="N704" s="732"/>
      <c r="O704" s="733"/>
      <c r="P704" s="556" t="s">
        <v>484</v>
      </c>
      <c r="Q704" s="556"/>
      <c r="R704" s="556"/>
      <c r="S704" s="557"/>
      <c r="T704" s="604" t="s">
        <v>484</v>
      </c>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customHeight="1" x14ac:dyDescent="0.15">
      <c r="A705" s="602"/>
      <c r="B705" s="603"/>
      <c r="C705" s="738" t="s">
        <v>484</v>
      </c>
      <c r="D705" s="739"/>
      <c r="E705" s="739"/>
      <c r="F705" s="739"/>
      <c r="G705" s="739"/>
      <c r="H705" s="739"/>
      <c r="I705" s="739"/>
      <c r="J705" s="739"/>
      <c r="K705" s="739"/>
      <c r="L705" s="739"/>
      <c r="M705" s="739"/>
      <c r="N705" s="739"/>
      <c r="O705" s="740"/>
      <c r="P705" s="751" t="s">
        <v>484</v>
      </c>
      <c r="Q705" s="751"/>
      <c r="R705" s="751"/>
      <c r="S705" s="752"/>
      <c r="T705" s="755" t="s">
        <v>484</v>
      </c>
      <c r="U705" s="554"/>
      <c r="V705" s="554"/>
      <c r="W705" s="554"/>
      <c r="X705" s="554"/>
      <c r="Y705" s="554"/>
      <c r="Z705" s="554"/>
      <c r="AA705" s="554"/>
      <c r="AB705" s="554"/>
      <c r="AC705" s="554"/>
      <c r="AD705" s="554"/>
      <c r="AE705" s="554"/>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4"/>
      <c r="E706" s="734"/>
      <c r="F706" s="735"/>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49"/>
      <c r="B707" s="550"/>
      <c r="C707" s="744" t="s">
        <v>64</v>
      </c>
      <c r="D707" s="745"/>
      <c r="E707" s="745"/>
      <c r="F707" s="746"/>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hidden="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hidden="1" customHeight="1" thickBot="1" x14ac:dyDescent="0.2">
      <c r="A709" s="719"/>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hidden="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hidden="1" customHeight="1" thickBot="1" x14ac:dyDescent="0.2">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hidden="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99.95" hidden="1" customHeight="1" thickBot="1" x14ac:dyDescent="0.2">
      <c r="A713" s="699"/>
      <c r="B713" s="700"/>
      <c r="C713" s="700"/>
      <c r="D713" s="700"/>
      <c r="E713" s="701"/>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hidden="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hidden="1"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1" t="s">
        <v>388</v>
      </c>
      <c r="B717" s="285"/>
      <c r="C717" s="285"/>
      <c r="D717" s="285"/>
      <c r="E717" s="285"/>
      <c r="F717" s="285"/>
      <c r="G717" s="702" t="s">
        <v>452</v>
      </c>
      <c r="H717" s="703"/>
      <c r="I717" s="703"/>
      <c r="J717" s="703"/>
      <c r="K717" s="703"/>
      <c r="L717" s="703"/>
      <c r="M717" s="703"/>
      <c r="N717" s="703"/>
      <c r="O717" s="703"/>
      <c r="P717" s="703"/>
      <c r="Q717" s="285" t="s">
        <v>329</v>
      </c>
      <c r="R717" s="285"/>
      <c r="S717" s="285"/>
      <c r="T717" s="285"/>
      <c r="U717" s="285"/>
      <c r="V717" s="285"/>
      <c r="W717" s="702" t="s">
        <v>452</v>
      </c>
      <c r="X717" s="703"/>
      <c r="Y717" s="703"/>
      <c r="Z717" s="703"/>
      <c r="AA717" s="703"/>
      <c r="AB717" s="703"/>
      <c r="AC717" s="703"/>
      <c r="AD717" s="703"/>
      <c r="AE717" s="703"/>
      <c r="AF717" s="703"/>
      <c r="AG717" s="285" t="s">
        <v>330</v>
      </c>
      <c r="AH717" s="285"/>
      <c r="AI717" s="285"/>
      <c r="AJ717" s="285"/>
      <c r="AK717" s="285"/>
      <c r="AL717" s="285"/>
      <c r="AM717" s="702" t="s">
        <v>452</v>
      </c>
      <c r="AN717" s="703"/>
      <c r="AO717" s="703"/>
      <c r="AP717" s="703"/>
      <c r="AQ717" s="703"/>
      <c r="AR717" s="703"/>
      <c r="AS717" s="703"/>
      <c r="AT717" s="703"/>
      <c r="AU717" s="703"/>
      <c r="AV717" s="703"/>
      <c r="AW717" s="51"/>
      <c r="AX717" s="52"/>
    </row>
    <row r="718" spans="1:50" ht="19.899999999999999" customHeight="1" thickBot="1" x14ac:dyDescent="0.2">
      <c r="A718" s="698" t="s">
        <v>331</v>
      </c>
      <c r="B718" s="641"/>
      <c r="C718" s="641"/>
      <c r="D718" s="641"/>
      <c r="E718" s="641"/>
      <c r="F718" s="641"/>
      <c r="G718" s="760" t="s">
        <v>452</v>
      </c>
      <c r="H718" s="761"/>
      <c r="I718" s="761"/>
      <c r="J718" s="761"/>
      <c r="K718" s="761"/>
      <c r="L718" s="761"/>
      <c r="M718" s="761"/>
      <c r="N718" s="761"/>
      <c r="O718" s="761"/>
      <c r="P718" s="761"/>
      <c r="Q718" s="641" t="s">
        <v>332</v>
      </c>
      <c r="R718" s="641"/>
      <c r="S718" s="641"/>
      <c r="T718" s="641"/>
      <c r="U718" s="641"/>
      <c r="V718" s="641"/>
      <c r="W718" s="639" t="s">
        <v>452</v>
      </c>
      <c r="X718" s="640"/>
      <c r="Y718" s="640"/>
      <c r="Z718" s="640"/>
      <c r="AA718" s="640"/>
      <c r="AB718" s="640"/>
      <c r="AC718" s="640"/>
      <c r="AD718" s="640"/>
      <c r="AE718" s="640"/>
      <c r="AF718" s="640"/>
      <c r="AG718" s="641" t="s">
        <v>333</v>
      </c>
      <c r="AH718" s="641"/>
      <c r="AI718" s="641"/>
      <c r="AJ718" s="641"/>
      <c r="AK718" s="641"/>
      <c r="AL718" s="641"/>
      <c r="AM718" s="736" t="s">
        <v>452</v>
      </c>
      <c r="AN718" s="737"/>
      <c r="AO718" s="737"/>
      <c r="AP718" s="737"/>
      <c r="AQ718" s="737"/>
      <c r="AR718" s="737"/>
      <c r="AS718" s="737"/>
      <c r="AT718" s="737"/>
      <c r="AU718" s="737"/>
      <c r="AV718" s="737"/>
      <c r="AW718" s="53"/>
      <c r="AX718" s="54"/>
    </row>
    <row r="719" spans="1:50" ht="27.7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7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7.7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7.7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7.7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7.7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7.7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7.7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7.7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7.7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7.7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7.7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7.7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7.7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7.7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7.7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7.7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7.7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7.7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7.7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7.7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7.7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7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7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7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4" t="s">
        <v>32</v>
      </c>
      <c r="B758" s="715"/>
      <c r="C758" s="715"/>
      <c r="D758" s="715"/>
      <c r="E758" s="715"/>
      <c r="F758" s="716"/>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7"/>
      <c r="C759" s="717"/>
      <c r="D759" s="717"/>
      <c r="E759" s="717"/>
      <c r="F759" s="71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7"/>
      <c r="C760" s="717"/>
      <c r="D760" s="717"/>
      <c r="E760" s="717"/>
      <c r="F760" s="718"/>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7"/>
      <c r="C761" s="717"/>
      <c r="D761" s="717"/>
      <c r="E761" s="717"/>
      <c r="F761" s="71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7"/>
      <c r="C762" s="717"/>
      <c r="D762" s="717"/>
      <c r="E762" s="717"/>
      <c r="F762" s="71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7"/>
      <c r="C763" s="717"/>
      <c r="D763" s="717"/>
      <c r="E763" s="717"/>
      <c r="F763" s="71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7"/>
      <c r="C764" s="717"/>
      <c r="D764" s="717"/>
      <c r="E764" s="717"/>
      <c r="F764" s="71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7"/>
      <c r="C765" s="717"/>
      <c r="D765" s="717"/>
      <c r="E765" s="717"/>
      <c r="F765" s="71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7"/>
      <c r="C766" s="717"/>
      <c r="D766" s="717"/>
      <c r="E766" s="717"/>
      <c r="F766" s="71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7"/>
      <c r="C767" s="717"/>
      <c r="D767" s="717"/>
      <c r="E767" s="717"/>
      <c r="F767" s="71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7"/>
      <c r="C768" s="717"/>
      <c r="D768" s="717"/>
      <c r="E768" s="717"/>
      <c r="F768" s="71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7"/>
      <c r="C769" s="717"/>
      <c r="D769" s="717"/>
      <c r="E769" s="717"/>
      <c r="F769" s="71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7"/>
      <c r="C770" s="717"/>
      <c r="D770" s="717"/>
      <c r="E770" s="717"/>
      <c r="F770" s="71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7"/>
      <c r="C771" s="717"/>
      <c r="D771" s="717"/>
      <c r="E771" s="717"/>
      <c r="F771" s="718"/>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7"/>
      <c r="C772" s="717"/>
      <c r="D772" s="717"/>
      <c r="E772" s="717"/>
      <c r="F772" s="71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7"/>
      <c r="C773" s="717"/>
      <c r="D773" s="717"/>
      <c r="E773" s="717"/>
      <c r="F773" s="71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7"/>
      <c r="C774" s="717"/>
      <c r="D774" s="717"/>
      <c r="E774" s="717"/>
      <c r="F774" s="71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7"/>
      <c r="C775" s="717"/>
      <c r="D775" s="717"/>
      <c r="E775" s="717"/>
      <c r="F775" s="71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7"/>
      <c r="C776" s="717"/>
      <c r="D776" s="717"/>
      <c r="E776" s="717"/>
      <c r="F776" s="71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7"/>
      <c r="C777" s="717"/>
      <c r="D777" s="717"/>
      <c r="E777" s="717"/>
      <c r="F777" s="71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7"/>
      <c r="C778" s="717"/>
      <c r="D778" s="717"/>
      <c r="E778" s="717"/>
      <c r="F778" s="71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7"/>
      <c r="C779" s="717"/>
      <c r="D779" s="717"/>
      <c r="E779" s="717"/>
      <c r="F779" s="71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7"/>
      <c r="C780" s="717"/>
      <c r="D780" s="717"/>
      <c r="E780" s="717"/>
      <c r="F780" s="71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7"/>
      <c r="C781" s="717"/>
      <c r="D781" s="717"/>
      <c r="E781" s="717"/>
      <c r="F781" s="71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7"/>
      <c r="C782" s="717"/>
      <c r="D782" s="717"/>
      <c r="E782" s="717"/>
      <c r="F782" s="71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7"/>
      <c r="C783" s="717"/>
      <c r="D783" s="717"/>
      <c r="E783" s="717"/>
      <c r="F783" s="71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7"/>
      <c r="C784" s="717"/>
      <c r="D784" s="717"/>
      <c r="E784" s="717"/>
      <c r="F784" s="718"/>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7"/>
      <c r="C785" s="717"/>
      <c r="D785" s="717"/>
      <c r="E785" s="717"/>
      <c r="F785" s="71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7"/>
      <c r="C786" s="717"/>
      <c r="D786" s="717"/>
      <c r="E786" s="717"/>
      <c r="F786" s="71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7"/>
      <c r="C787" s="717"/>
      <c r="D787" s="717"/>
      <c r="E787" s="717"/>
      <c r="F787" s="71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7"/>
      <c r="C788" s="717"/>
      <c r="D788" s="717"/>
      <c r="E788" s="717"/>
      <c r="F788" s="71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7"/>
      <c r="C789" s="717"/>
      <c r="D789" s="717"/>
      <c r="E789" s="717"/>
      <c r="F789" s="71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7"/>
      <c r="C790" s="717"/>
      <c r="D790" s="717"/>
      <c r="E790" s="717"/>
      <c r="F790" s="71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7"/>
      <c r="C791" s="717"/>
      <c r="D791" s="717"/>
      <c r="E791" s="717"/>
      <c r="F791" s="71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7"/>
      <c r="C792" s="717"/>
      <c r="D792" s="717"/>
      <c r="E792" s="717"/>
      <c r="F792" s="71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7"/>
      <c r="C793" s="717"/>
      <c r="D793" s="717"/>
      <c r="E793" s="717"/>
      <c r="F793" s="71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7"/>
      <c r="C794" s="717"/>
      <c r="D794" s="717"/>
      <c r="E794" s="717"/>
      <c r="F794" s="71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7"/>
      <c r="C795" s="717"/>
      <c r="D795" s="717"/>
      <c r="E795" s="717"/>
      <c r="F795" s="71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7"/>
      <c r="C796" s="717"/>
      <c r="D796" s="717"/>
      <c r="E796" s="717"/>
      <c r="F796" s="71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7"/>
      <c r="C797" s="717"/>
      <c r="D797" s="717"/>
      <c r="E797" s="717"/>
      <c r="F797" s="718"/>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7"/>
      <c r="C798" s="717"/>
      <c r="D798" s="717"/>
      <c r="E798" s="717"/>
      <c r="F798" s="71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7"/>
      <c r="C799" s="717"/>
      <c r="D799" s="717"/>
      <c r="E799" s="717"/>
      <c r="F799" s="71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7"/>
      <c r="C800" s="717"/>
      <c r="D800" s="717"/>
      <c r="E800" s="717"/>
      <c r="F800" s="71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7"/>
      <c r="C801" s="717"/>
      <c r="D801" s="717"/>
      <c r="E801" s="717"/>
      <c r="F801" s="71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7"/>
      <c r="C802" s="717"/>
      <c r="D802" s="717"/>
      <c r="E802" s="717"/>
      <c r="F802" s="71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7"/>
      <c r="C803" s="717"/>
      <c r="D803" s="717"/>
      <c r="E803" s="717"/>
      <c r="F803" s="71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7"/>
      <c r="C804" s="717"/>
      <c r="D804" s="717"/>
      <c r="E804" s="717"/>
      <c r="F804" s="71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7"/>
      <c r="C805" s="717"/>
      <c r="D805" s="717"/>
      <c r="E805" s="717"/>
      <c r="F805" s="71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7"/>
      <c r="C806" s="717"/>
      <c r="D806" s="717"/>
      <c r="E806" s="717"/>
      <c r="F806" s="71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7"/>
      <c r="C807" s="717"/>
      <c r="D807" s="717"/>
      <c r="E807" s="717"/>
      <c r="F807" s="71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7"/>
      <c r="C808" s="717"/>
      <c r="D808" s="717"/>
      <c r="E808" s="717"/>
      <c r="F808" s="71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7"/>
      <c r="C809" s="717"/>
      <c r="D809" s="717"/>
      <c r="E809" s="717"/>
      <c r="F809" s="71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32" t="s">
        <v>432</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8"/>
      <c r="E1080" s="168" t="s">
        <v>379</v>
      </c>
      <c r="F1080" s="828"/>
      <c r="G1080" s="828"/>
      <c r="H1080" s="828"/>
      <c r="I1080" s="828"/>
      <c r="J1080" s="168" t="s">
        <v>389</v>
      </c>
      <c r="K1080" s="168"/>
      <c r="L1080" s="168"/>
      <c r="M1080" s="168"/>
      <c r="N1080" s="168"/>
      <c r="O1080" s="168"/>
      <c r="P1080" s="272" t="s">
        <v>31</v>
      </c>
      <c r="Q1080" s="272"/>
      <c r="R1080" s="272"/>
      <c r="S1080" s="272"/>
      <c r="T1080" s="272"/>
      <c r="U1080" s="272"/>
      <c r="V1080" s="272"/>
      <c r="W1080" s="272"/>
      <c r="X1080" s="272"/>
      <c r="Y1080" s="168" t="s">
        <v>392</v>
      </c>
      <c r="Z1080" s="828"/>
      <c r="AA1080" s="828"/>
      <c r="AB1080" s="828"/>
      <c r="AC1080" s="168" t="s">
        <v>352</v>
      </c>
      <c r="AD1080" s="168"/>
      <c r="AE1080" s="168"/>
      <c r="AF1080" s="168"/>
      <c r="AG1080" s="168"/>
      <c r="AH1080" s="272" t="s">
        <v>369</v>
      </c>
      <c r="AI1080" s="281"/>
      <c r="AJ1080" s="281"/>
      <c r="AK1080" s="281"/>
      <c r="AL1080" s="281" t="s">
        <v>23</v>
      </c>
      <c r="AM1080" s="281"/>
      <c r="AN1080" s="281"/>
      <c r="AO1080" s="829"/>
      <c r="AP1080" s="372" t="s">
        <v>434</v>
      </c>
      <c r="AQ1080" s="372"/>
      <c r="AR1080" s="372"/>
      <c r="AS1080" s="372"/>
      <c r="AT1080" s="372"/>
      <c r="AU1080" s="372"/>
      <c r="AV1080" s="372"/>
      <c r="AW1080" s="372"/>
      <c r="AX1080" s="372"/>
    </row>
    <row r="1081" spans="1:50" ht="30.75" hidden="1" customHeight="1" x14ac:dyDescent="0.15">
      <c r="A1081" s="359">
        <v>1</v>
      </c>
      <c r="B1081" s="359">
        <v>1</v>
      </c>
      <c r="C1081" s="831"/>
      <c r="D1081" s="831"/>
      <c r="E1081" s="830"/>
      <c r="F1081" s="830"/>
      <c r="G1081" s="830"/>
      <c r="H1081" s="830"/>
      <c r="I1081" s="830"/>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31"/>
      <c r="D1082" s="831"/>
      <c r="E1082" s="830"/>
      <c r="F1082" s="830"/>
      <c r="G1082" s="830"/>
      <c r="H1082" s="830"/>
      <c r="I1082" s="83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31"/>
      <c r="D1083" s="831"/>
      <c r="E1083" s="830"/>
      <c r="F1083" s="830"/>
      <c r="G1083" s="830"/>
      <c r="H1083" s="830"/>
      <c r="I1083" s="83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customSheetViews>
    <customSheetView guid="{F573BA76-61FF-4725-8219-72C7AA597E79}" scale="75" showPageBreaks="1" printArea="1" hiddenRows="1" view="pageBreakPreview">
      <selection activeCell="AE8" sqref="AE8:AX8"/>
      <rowBreaks count="3" manualBreakCount="3">
        <brk id="110" max="49" man="1"/>
        <brk id="170" max="49" man="1"/>
        <brk id="715" max="49" man="1"/>
      </rowBreaks>
      <pageMargins left="0.62992125984251968" right="0.39370078740157483" top="0.59055118110236227" bottom="0.39370078740157483" header="0.51181102362204722" footer="0.51181102362204722"/>
      <pageSetup paperSize="9" scale="60" orientation="portrait" r:id="rId1"/>
      <headerFooter differentFirst="1" alignWithMargins="0"/>
    </customSheetView>
  </customSheetViews>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2"/>
  <headerFooter differentFirst="1" alignWithMargins="0"/>
  <rowBreaks count="3" manualBreakCount="3">
    <brk id="102" max="49" man="1"/>
    <brk id="170" max="49" man="1"/>
    <brk id="707" max="4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40</xdr:col>
                    <xdr:colOff>66675</xdr:colOff>
                    <xdr:row>30</xdr:row>
                    <xdr:rowOff>0</xdr:rowOff>
                  </from>
                  <to>
                    <xdr:col>47</xdr:col>
                    <xdr:colOff>28575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462</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462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一般会計</v>
      </c>
      <c r="K10" s="14" t="s">
        <v>435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462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F573BA76-61FF-4725-8219-72C7AA597E79}" hiddenColumns="1">
      <selection activeCell="F2" sqref="F2"/>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2016-05-25T04:20:15Z</cp:lastPrinted>
  <dcterms:created xsi:type="dcterms:W3CDTF">2012-03-13T00:50:25Z</dcterms:created>
  <dcterms:modified xsi:type="dcterms:W3CDTF">2016-07-12T05:44:01Z</dcterms:modified>
</cp:coreProperties>
</file>