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05" windowHeight="8085"/>
  </bookViews>
  <sheets>
    <sheet name="27-1四半期委託随契" sheetId="12" r:id="rId1"/>
    <sheet name="Sheet1" sheetId="13" state="hidden" r:id="rId2"/>
  </sheets>
  <externalReferences>
    <externalReference r:id="rId3"/>
  </externalReferences>
  <definedNames>
    <definedName name="_xlnm._FilterDatabase" localSheetId="0" hidden="1">'27-1四半期委託随契'!$A$7:$P$20</definedName>
    <definedName name="_xlnm.Print_Area" localSheetId="0">'27-1四半期委託随契'!$A$1:$O$20</definedName>
    <definedName name="_xlnm.Print_Titles" localSheetId="0">'27-1四半期委託随契'!$1:$7</definedName>
    <definedName name="契約方法">[1]契約状況コード表!$F$6:$F$9</definedName>
  </definedNames>
  <calcPr calcId="145621"/>
</workbook>
</file>

<file path=xl/calcChain.xml><?xml version="1.0" encoding="utf-8"?>
<calcChain xmlns="http://schemas.openxmlformats.org/spreadsheetml/2006/main">
  <c r="I9" i="12" l="1"/>
  <c r="I10" i="12"/>
  <c r="I11" i="12"/>
  <c r="I12" i="12"/>
  <c r="I13" i="12"/>
  <c r="I14" i="12"/>
  <c r="I15" i="12"/>
  <c r="I16" i="12"/>
  <c r="I17" i="12"/>
  <c r="I18" i="12"/>
  <c r="I19" i="12"/>
  <c r="I8" i="12"/>
</calcChain>
</file>

<file path=xl/sharedStrings.xml><?xml version="1.0" encoding="utf-8"?>
<sst xmlns="http://schemas.openxmlformats.org/spreadsheetml/2006/main" count="148" uniqueCount="73">
  <si>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</si>
  <si>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【原子力規制庁】</t>
    <rPh sb="1" eb="4">
      <t>ゲンシリョク</t>
    </rPh>
    <rPh sb="4" eb="7">
      <t>キセイチョウ</t>
    </rPh>
    <phoneticPr fontId="3"/>
  </si>
  <si>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</si>
  <si>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</si>
  <si>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</si>
  <si>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</si>
  <si>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</si>
  <si>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</si>
  <si>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</si>
  <si>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</si>
  <si>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</si>
  <si>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</si>
  <si>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</si>
  <si>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成果物完成後公表予定</t>
  </si>
  <si>
    <t>（委託費：随意契約）</t>
    <rPh sb="1" eb="4">
      <t>イタクヒ</t>
    </rPh>
    <rPh sb="5" eb="7">
      <t>ズイイ</t>
    </rPh>
    <rPh sb="7" eb="9">
      <t>ケイヤク</t>
    </rPh>
    <phoneticPr fontId="3"/>
  </si>
  <si>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</si>
  <si>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</si>
  <si>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</si>
  <si>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</si>
  <si>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1"/>
  </si>
  <si>
    <t>成果物の
公表
(委託調査費の場合)</t>
    <rPh sb="0" eb="2">
      <t>セイカ</t>
    </rPh>
    <rPh sb="2" eb="3">
      <t>ブツ</t>
    </rPh>
    <rPh sb="5" eb="7">
      <t>コウヒョウ</t>
    </rPh>
    <rPh sb="15" eb="17">
      <t>バアイ</t>
    </rPh>
    <phoneticPr fontId="1"/>
  </si>
  <si>
    <t>支出負担行為担当官原子力規制委員会原子力規制庁長官官房参事官　松浦　克巳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マツウラ</t>
    </rPh>
    <rPh sb="34" eb="36">
      <t>カツミ</t>
    </rPh>
    <rPh sb="37" eb="40">
      <t>トウキョウト</t>
    </rPh>
    <rPh sb="40" eb="42">
      <t>ミナトク</t>
    </rPh>
    <rPh sb="42" eb="45">
      <t>ロッポンギ</t>
    </rPh>
    <rPh sb="45" eb="48">
      <t>イッチョウメ</t>
    </rPh>
    <rPh sb="49" eb="50">
      <t>バン</t>
    </rPh>
    <rPh sb="51" eb="52">
      <t>ゴウ</t>
    </rPh>
    <phoneticPr fontId="3"/>
  </si>
  <si>
    <t>国所管</t>
    <rPh sb="0" eb="1">
      <t>クニ</t>
    </rPh>
    <rPh sb="1" eb="3">
      <t>ショカン</t>
    </rPh>
    <phoneticPr fontId="3"/>
  </si>
  <si>
    <t>―</t>
    <phoneticPr fontId="3"/>
  </si>
  <si>
    <t>―</t>
  </si>
  <si>
    <t>概要</t>
    <rPh sb="0" eb="2">
      <t>ガイヨウ</t>
    </rPh>
    <phoneticPr fontId="1"/>
  </si>
  <si>
    <t>本事業は、一般競争入札（総合評価落札方式）を実施したが、落札者がいなかったため、予決令第９９条の２の規定に基づく随意契約を行う。</t>
    <rPh sb="0" eb="1">
      <t>ホン</t>
    </rPh>
    <rPh sb="1" eb="3">
      <t>ジギョウ</t>
    </rPh>
    <rPh sb="5" eb="7">
      <t>イッパン</t>
    </rPh>
    <rPh sb="7" eb="9">
      <t>キョウソウ</t>
    </rPh>
    <rPh sb="9" eb="11">
      <t>ニュウサツ</t>
    </rPh>
    <rPh sb="12" eb="14">
      <t>ソウゴウ</t>
    </rPh>
    <rPh sb="14" eb="16">
      <t>ヒョウカ</t>
    </rPh>
    <rPh sb="16" eb="18">
      <t>ラクサツ</t>
    </rPh>
    <rPh sb="18" eb="20">
      <t>ホウシキ</t>
    </rPh>
    <rPh sb="22" eb="24">
      <t>ジッシ</t>
    </rPh>
    <rPh sb="28" eb="30">
      <t>ラクサツ</t>
    </rPh>
    <rPh sb="30" eb="31">
      <t>シャ</t>
    </rPh>
    <rPh sb="40" eb="41">
      <t>ヨ</t>
    </rPh>
    <rPh sb="41" eb="42">
      <t>ケツ</t>
    </rPh>
    <rPh sb="42" eb="43">
      <t>レイ</t>
    </rPh>
    <rPh sb="43" eb="44">
      <t>ダイ</t>
    </rPh>
    <rPh sb="46" eb="47">
      <t>ジョウ</t>
    </rPh>
    <rPh sb="50" eb="52">
      <t>キテイ</t>
    </rPh>
    <rPh sb="53" eb="54">
      <t>モト</t>
    </rPh>
    <rPh sb="56" eb="58">
      <t>ズイイ</t>
    </rPh>
    <rPh sb="58" eb="60">
      <t>ケイヤク</t>
    </rPh>
    <rPh sb="61" eb="62">
      <t>オコナ</t>
    </rPh>
    <phoneticPr fontId="3"/>
  </si>
  <si>
    <t>平成27年度原子力施設等防災対策等委託費（使用済み燃料貯蔵プール冷却試験）事業</t>
    <phoneticPr fontId="12"/>
  </si>
  <si>
    <t>使用済み燃料貯蔵プールにおける燃料集合体冷却特性解明のための試験装置の設計・製作，組立。</t>
    <phoneticPr fontId="12"/>
  </si>
  <si>
    <t>平成２７年度原子力施設等防災対策等委託費（野島断層における深部ボーリング調査）事業</t>
    <phoneticPr fontId="3"/>
  </si>
  <si>
    <t>断層の活動性を評価する手法を整備するため、活動履歴がある程度判明している断層を対象として深部ボーリング調査やトレンチ調査を実施し、地下深部（1000m級）の破砕帯性状の把握や室内試験に用いるための断層試料を採取する。</t>
    <phoneticPr fontId="3"/>
  </si>
  <si>
    <t>国立大学法人京都大学
学長
山極　壽一
京都府京都市左京区吉田本町３６－１</t>
    <phoneticPr fontId="3"/>
  </si>
  <si>
    <t>平成27年度　原子力施設等防災対策等委託費（高速炉の損傷炉心プールのスロッシング挙動に関する水流動試験）事業</t>
    <phoneticPr fontId="3"/>
  </si>
  <si>
    <t>平成27年度 原子力施設等防災対策等委託費（日本海沿岸の歴史津波記録の調査）事業</t>
    <phoneticPr fontId="3"/>
  </si>
  <si>
    <t>平成27年度原子力施設等防災対策等委託費（情報システムセキュリティ計画に関する調査）事業</t>
    <phoneticPr fontId="3"/>
  </si>
  <si>
    <t>原子力規制委員会規則では、特定核物質の防護のために必要な措置として、「情報システムに対する妨害行為又は破壊行為が行われるおそれがある場合又は行われた場合において迅速かつ確実に対応できるように適切な計画を作成することを求めている。
本防護措置では、コンピュータセキュリティ事案が発生する前の防護措置、及び発生した後の対応措置の両面の対策を求めており、各々について統一的で適切な計画を作成できるようにするためには、これらに関する必要な知見をまとめるとともに、情報システムセキュリティ計画作成時に参照可能なガイダンス文書を整備する必要がある。
このため本委託調査では、関連する国際的な規格基準、ならびに関連するセキュリティ技術の最新動向を調査するとともに、ガイダンス文書への反映検討を実施する。</t>
    <phoneticPr fontId="3"/>
  </si>
  <si>
    <t>平成２７年度原子力施設等防災対策等委託費（モニタリング実務研修）事業</t>
    <phoneticPr fontId="3"/>
  </si>
  <si>
    <t>地方公共団体のモニタリングセンターでの活動等に従事する職員を対象に緊急時モニタリングに関する技術研修を実施する。</t>
    <phoneticPr fontId="3"/>
  </si>
  <si>
    <t>平成２７年度原子力施設等防災対策等委託費（緊急時モニタリングセンターに係る訓練）事業</t>
    <phoneticPr fontId="3"/>
  </si>
  <si>
    <t>平成27年度放射能測定調査委託費（原子力艦防災研修）事業</t>
    <phoneticPr fontId="3"/>
  </si>
  <si>
    <t>平成27年度原子力施設等防災対策等委託費（シビアアクシデント時格納容器内溶融炉心冷却性評価技術高度化）事業</t>
    <phoneticPr fontId="3"/>
  </si>
  <si>
    <t>東京電力福島第一原子力発電所事故等を踏まえた重大事故（シビアアクシデント）時の対策や安全評価手法並びに安全対策の高度化に関連する重要性の高い課題のうち、シビアアクシデント時における格納容器内溶融炉心冷却性の評価に係わる課題について解析・調査を実施する。具体的には、シビアアクシデント時に原子炉圧力容器下部ヘッド破損により格納容器に落下する溶融炉心の格納容器床面における堆積状態を合理的に予測する解析コードの改良・検証を図る。これにより、原子力規制庁が実施するシビアアクシデント時溶融炉心冷却性評価手法の整備を支援するとともに、安全審査等における規制判断のための根拠となる技術情報を提供する。</t>
    <phoneticPr fontId="3"/>
  </si>
  <si>
    <t>平成27年度　原子力施設等防災対策等委託費（古地磁気方位決定による噴火間隔見積りに関する研究）事業</t>
    <phoneticPr fontId="3"/>
  </si>
  <si>
    <t>地磁気方位が百年で数度変化することに着目し、古地磁気方位測定を火山噴火により堆積したテフラ層に応用し、堆積時間差の検出可能性について検討する。</t>
    <phoneticPr fontId="3"/>
  </si>
  <si>
    <t>国立大学法人茨城大学
理事（総務・財務担当）
袖山　禎之
茨城県水戸市文京２－１－１</t>
    <phoneticPr fontId="3"/>
  </si>
  <si>
    <t>平成２７年度原子力施設等防災対策等委託費（緊急時放射線モニタリング情報共有システムの増強整備）事業</t>
    <phoneticPr fontId="3"/>
  </si>
  <si>
    <t>平成27年度原子力施設等防災対策等委託費（原子力災害時の医療に係わる基礎・実践研修教材の改訂）事業</t>
    <phoneticPr fontId="3"/>
  </si>
  <si>
    <t>平成26年度原子力施設等防災対策等委託費（原子力災害医療に関する研修の実効性向上調査）事業において作成した原子力災害時の医療に係わる研修教材について、原子力災害対策指針（平成27年８月２６日全部改正）等を踏まえて必要な改正を実施する。</t>
    <phoneticPr fontId="3"/>
  </si>
  <si>
    <t>支出負担行為担当官原子力規制委員会原子力規制庁長官官房参事官　廣木　雅史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rPh sb="45" eb="48">
      <t>イッチョウメ</t>
    </rPh>
    <rPh sb="49" eb="50">
      <t>バン</t>
    </rPh>
    <rPh sb="51" eb="52">
      <t>ゴウ</t>
    </rPh>
    <phoneticPr fontId="3"/>
  </si>
  <si>
    <t>支出負担行為担当官原子力規制委員会原子力規制庁長官官房参事官　廣木　雅史
東京都港区六本木一丁目９番９号</t>
    <phoneticPr fontId="3"/>
  </si>
  <si>
    <t>支出負担行為担当官原子力規制委員会原子力規制庁長官官房参事官　廣木　雅史
東京都港区六本木一丁目９番９号</t>
    <phoneticPr fontId="3"/>
  </si>
  <si>
    <t>公財</t>
    <rPh sb="0" eb="1">
      <t>コウ</t>
    </rPh>
    <rPh sb="1" eb="2">
      <t>ザイ</t>
    </rPh>
    <phoneticPr fontId="3"/>
  </si>
  <si>
    <t>平成27年度　第2四半期（27年7月～9月）</t>
    <rPh sb="7" eb="8">
      <t>ダイ</t>
    </rPh>
    <rPh sb="9" eb="12">
      <t>シハンキ</t>
    </rPh>
    <rPh sb="15" eb="16">
      <t>ネン</t>
    </rPh>
    <phoneticPr fontId="3"/>
  </si>
  <si>
    <t>支出負担行為担当官原子力規制委員会原子力規制庁長官官房参事官　廣木　雅史
東京都港区六本木一丁目９番９号</t>
    <phoneticPr fontId="1"/>
  </si>
  <si>
    <t>歴史津波の波源モデルの知見更新及び津波高の推定精度向上のため、日本海沿岸を対象に、文献・史料調査、現地調査による痕跡高の推定、信頼度評価を実施する。</t>
    <phoneticPr fontId="1"/>
  </si>
  <si>
    <t>本事業の実施にあたっては、特殊な技術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1"/>
  </si>
  <si>
    <t>本事業の実施にあたっては、特殊な技術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</si>
  <si>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国立大学法人東北大学災害科学国際研究所
所長
今村　文彦
宮城県仙台市青葉区荒巻字青葉４６８－１</t>
    <rPh sb="20" eb="22">
      <t>ショチョウ</t>
    </rPh>
    <rPh sb="38" eb="40">
      <t>アラマキ</t>
    </rPh>
    <rPh sb="40" eb="41">
      <t>アザ</t>
    </rPh>
    <phoneticPr fontId="1"/>
  </si>
  <si>
    <t>会計法第２９条の３第５項及び予算決算及び会計令第９９条７号により、予定価格が百万円を超えないことから、随意契約を行う。</t>
    <phoneticPr fontId="1"/>
  </si>
  <si>
    <t>原子力規制庁は、原子力災害対策指針に基づき、原子力災害時に緊急時モニタリングの結果を集約、解析及び評価し、その結果を迅速に公表するための体制,システムを整備している。緊急時モニタリング業務の円滑な実施に資することを目的として、緊急時モニタリングセンター等で、迅速に、緊急時放射線モニタリングの結果を表示するためのシステムを統合防災ネットワークと接続するとともに、緊急時放射線モニタリング情報共有システムをより安定稼働させるためのバックアップサーバの構築等のシステム増強整備を行うものである。</t>
    <phoneticPr fontId="3"/>
  </si>
  <si>
    <t xml:space="preserve">原子力艦が寄港する三港において原子力艦の災害時に行う緊急時環境放射線モニタリングの実施に必要な知識及び経験の蓄積を図るため、日常的にモニタリング業務を行う者をはじめ、行政事務職員等で緊急時モニタリングを行う者及び緊急時モニタリングの支援に携わる防災業務関係者（消防、警察、海上保安庁、自衛隊等）を対象に研修を行う。
</t>
    <phoneticPr fontId="3"/>
  </si>
  <si>
    <t>本事業に係る業者を選定するため、企画募集要領に従い企画書を公募したところ、有効な応募者は1者であった。当該応募者について企画審査委員会において審査した結果、公益財団法人原子力安全技術センターは放射線測定に関わる講習会の開催経験に由来する豊富な知見を有し、受講場所や受講者のレベルに併せたカリキュラムを企画するなど、本事業の成果を高めるための効果的な工夫がなされている点で高く評価され、契約候補者として相応しいものと判断された。
　このため、公益財団法人原子力安全技術センターを本委託業務の契約相手方として選定し、会計法第２９条の３第４項の規定に基づき随意契約を行う。</t>
    <rPh sb="0" eb="1">
      <t>ホン</t>
    </rPh>
    <rPh sb="1" eb="3">
      <t>ジギョウ</t>
    </rPh>
    <rPh sb="4" eb="5">
      <t>カカワ</t>
    </rPh>
    <rPh sb="6" eb="8">
      <t>ギョウシャ</t>
    </rPh>
    <rPh sb="9" eb="11">
      <t>センテイ</t>
    </rPh>
    <rPh sb="16" eb="18">
      <t>キカク</t>
    </rPh>
    <rPh sb="18" eb="20">
      <t>ボシュウ</t>
    </rPh>
    <rPh sb="20" eb="22">
      <t>ヨウリョウ</t>
    </rPh>
    <rPh sb="23" eb="24">
      <t>シタガ</t>
    </rPh>
    <rPh sb="25" eb="28">
      <t>キカクショ</t>
    </rPh>
    <rPh sb="29" eb="31">
      <t>コウボ</t>
    </rPh>
    <rPh sb="37" eb="39">
      <t>ユウコウ</t>
    </rPh>
    <rPh sb="40" eb="43">
      <t>オウボシャ</t>
    </rPh>
    <rPh sb="45" eb="46">
      <t>シャ</t>
    </rPh>
    <rPh sb="51" eb="53">
      <t>トウガイ</t>
    </rPh>
    <rPh sb="53" eb="56">
      <t>オウボシャ</t>
    </rPh>
    <rPh sb="60" eb="62">
      <t>キカク</t>
    </rPh>
    <rPh sb="62" eb="64">
      <t>シンサ</t>
    </rPh>
    <rPh sb="64" eb="67">
      <t>イインカイ</t>
    </rPh>
    <rPh sb="71" eb="73">
      <t>シンサ</t>
    </rPh>
    <rPh sb="75" eb="77">
      <t>ケッカ</t>
    </rPh>
    <rPh sb="78" eb="80">
      <t>コウエキ</t>
    </rPh>
    <rPh sb="80" eb="82">
      <t>ザイダン</t>
    </rPh>
    <rPh sb="82" eb="84">
      <t>ホウジン</t>
    </rPh>
    <rPh sb="84" eb="87">
      <t>ゲンシリョク</t>
    </rPh>
    <rPh sb="87" eb="89">
      <t>アンゼン</t>
    </rPh>
    <rPh sb="89" eb="91">
      <t>ギジュツ</t>
    </rPh>
    <rPh sb="96" eb="99">
      <t>ホウシャセン</t>
    </rPh>
    <rPh sb="99" eb="101">
      <t>ソクテイ</t>
    </rPh>
    <rPh sb="102" eb="103">
      <t>カカ</t>
    </rPh>
    <rPh sb="105" eb="108">
      <t>コウシュウカイ</t>
    </rPh>
    <rPh sb="109" eb="111">
      <t>カイサイ</t>
    </rPh>
    <rPh sb="111" eb="113">
      <t>ケイケン</t>
    </rPh>
    <rPh sb="114" eb="116">
      <t>ユライ</t>
    </rPh>
    <rPh sb="118" eb="120">
      <t>ホウフ</t>
    </rPh>
    <rPh sb="121" eb="123">
      <t>チケン</t>
    </rPh>
    <rPh sb="124" eb="125">
      <t>ユウ</t>
    </rPh>
    <rPh sb="127" eb="129">
      <t>ジュコウ</t>
    </rPh>
    <rPh sb="129" eb="131">
      <t>バショ</t>
    </rPh>
    <rPh sb="132" eb="135">
      <t>ジュコウシャ</t>
    </rPh>
    <rPh sb="140" eb="141">
      <t>アワ</t>
    </rPh>
    <rPh sb="150" eb="152">
      <t>キカク</t>
    </rPh>
    <rPh sb="157" eb="158">
      <t>ホン</t>
    </rPh>
    <rPh sb="158" eb="160">
      <t>ジギョウ</t>
    </rPh>
    <rPh sb="161" eb="163">
      <t>セイカ</t>
    </rPh>
    <rPh sb="164" eb="165">
      <t>タカ</t>
    </rPh>
    <rPh sb="170" eb="173">
      <t>コウカテキ</t>
    </rPh>
    <rPh sb="174" eb="176">
      <t>クフウ</t>
    </rPh>
    <rPh sb="183" eb="184">
      <t>テン</t>
    </rPh>
    <rPh sb="185" eb="186">
      <t>タカ</t>
    </rPh>
    <rPh sb="187" eb="189">
      <t>ヒョウカ</t>
    </rPh>
    <rPh sb="192" eb="194">
      <t>ケイヤク</t>
    </rPh>
    <rPh sb="194" eb="197">
      <t>コウホシャ</t>
    </rPh>
    <rPh sb="200" eb="202">
      <t>ソウオウ</t>
    </rPh>
    <rPh sb="207" eb="209">
      <t>ハンダン</t>
    </rPh>
    <rPh sb="220" eb="222">
      <t>コウエキ</t>
    </rPh>
    <rPh sb="222" eb="224">
      <t>ザイダン</t>
    </rPh>
    <rPh sb="224" eb="226">
      <t>ホウジン</t>
    </rPh>
    <rPh sb="226" eb="229">
      <t>ゲンシリョク</t>
    </rPh>
    <rPh sb="229" eb="231">
      <t>アンゼン</t>
    </rPh>
    <rPh sb="231" eb="233">
      <t>ギジュツ</t>
    </rPh>
    <rPh sb="238" eb="239">
      <t>ホン</t>
    </rPh>
    <rPh sb="239" eb="241">
      <t>イタク</t>
    </rPh>
    <rPh sb="241" eb="243">
      <t>ギョウム</t>
    </rPh>
    <rPh sb="244" eb="246">
      <t>ケイヤク</t>
    </rPh>
    <phoneticPr fontId="3"/>
  </si>
  <si>
    <t xml:space="preserve"> 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
</t>
    <rPh sb="245" eb="246">
      <t>オコナ</t>
    </rPh>
    <phoneticPr fontId="1"/>
  </si>
  <si>
    <t>改訂作業は、専門的な内容を的確に記載することが必須である上に、旧版の内容との整合性に留意する必要がある。更には、単純な改訂箇所の加筆・修正に留まることなく、原子力災害時の医療に係わる総合的な観点から、内容の構成等も再度検討し、密度の高い改訂を実施する必要がある。
　これらの条件を鑑みると、教材の原版を作成した公益財団法人原子力安全研究協会は、原子力災害時の医療に関する高度な知見を有する専門家が多数在籍しており、今回の指針の改訂内容及び教材の内容に関する知見の蓄積が豊富であること、本教材の作成経緯や制約条件等を的確に把握していることから、改訂項目のすべてを遺漏なく盛り込み、原子力災害時の医療に関する高い知見を確実に反映させることができる唯一の事業者であるといえる。
　以上のことから、会計法第29条の3第4項の規定に基づき契約の性質又は目的が競争を許さない場合として、本契約相手方として公益財団法人原子力安全研究協会と随意契約を行う。</t>
    <rPh sb="417" eb="418">
      <t>オコナ</t>
    </rPh>
    <phoneticPr fontId="1"/>
  </si>
  <si>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このため、公益財団法人原子力安全技術センターを本委託業務の契約相手方として選定し、会計法第29条の3第4項の規定に基づき随意契約を行う。</t>
    <rPh sb="259" eb="260">
      <t>オコナ</t>
    </rPh>
    <phoneticPr fontId="3"/>
  </si>
  <si>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事業の実施内容・手段が具体的であり、要求事項を満たしていること、昨年度の受託実績を踏まえ研修の効果を高める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このため、公益財団法人原子力安全技術センターを本委託業務の契約相手方として選定し、会計法第29条の3第4項の規定に基づき随意契約を行う。</t>
    <rPh sb="255" eb="256">
      <t>オコナ</t>
    </rPh>
    <phoneticPr fontId="3"/>
  </si>
  <si>
    <t>非公表</t>
    <rPh sb="0" eb="1">
      <t>ヒ</t>
    </rPh>
    <rPh sb="1" eb="3">
      <t>コウヒョウ</t>
    </rPh>
    <phoneticPr fontId="3"/>
  </si>
  <si>
    <t>国立研究開発法人日本原子力研究開発機構
研究連携成果展開部長
圖師　修一
茨城県那珂郡東海村大字白方２－４</t>
    <phoneticPr fontId="3"/>
  </si>
  <si>
    <t>公益財団法人原子力安全技術センター
会長
石田　寛人
東京都文京区白山５－１－３－１０１</t>
    <phoneticPr fontId="3"/>
  </si>
  <si>
    <t>原子燃料工業株式会社
代表取締役社長
田窪　昭寛
東京都品川区東品川２－２－４</t>
    <phoneticPr fontId="3"/>
  </si>
  <si>
    <t>国立大学法人九州大学
総長　久保千春　代理人
学術研究・産学官連携本部長
若山　正人
福岡県福岡市東区箱崎六６－１０－１</t>
    <phoneticPr fontId="3"/>
  </si>
  <si>
    <t>公益財団法人原子力安全研究協会
理事長
杉浦　紳之
東京都港区新橋５－１８－７</t>
    <phoneticPr fontId="3"/>
  </si>
  <si>
    <t xml:space="preserve">成果物非公表予定
（成果物に含まれるノウハウを一定期間保護する必要があるため）
</t>
    <rPh sb="0" eb="3">
      <t>セイカブツ</t>
    </rPh>
    <rPh sb="6" eb="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</si>
</sst>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7" fillId="26" borderId="22" applyNumberFormat="0" applyAlignment="0" applyProtection="0">
      <alignment vertical="center"/>
    </xf>
    <xf numFmtId="0" fontId="18" fillId="27" borderId="0" applyNumberFormat="0" applyBorder="0" applyAlignment="0" applyProtection="0">
      <alignment vertical="center"/>
    </xf>
    <xf numFmtId="9" fontId="2" fillId="0" borderId="0" applyFont="0" applyFill="0" applyBorder="0" applyAlignment="0" applyProtection="0"/>
    <xf numFmtId="0" fontId="14" fillId="28" borderId="23" applyNumberFormat="0" applyFont="0" applyAlignment="0" applyProtection="0">
      <alignment vertical="center"/>
    </xf>
    <xf numFmtId="0" fontId="19" fillId="0" borderId="24" applyNumberFormat="0" applyFill="0" applyAlignment="0" applyProtection="0">
      <alignment vertical="center"/>
    </xf>
    <xf numFmtId="0" fontId="20" fillId="29" borderId="0" applyNumberFormat="0" applyBorder="0" applyAlignment="0" applyProtection="0">
      <alignment vertical="center"/>
    </xf>
    <xf numFmtId="0" fontId="21" fillId="30" borderId="25" applyNumberFormat="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alignment vertical="center"/>
    </xf>
    <xf numFmtId="0" fontId="23" fillId="0" borderId="26" applyNumberFormat="0" applyFill="0" applyAlignment="0" applyProtection="0">
      <alignment vertical="center"/>
    </xf>
    <xf numFmtId="0" fontId="24" fillId="0" borderId="27" applyNumberFormat="0" applyFill="0" applyAlignment="0" applyProtection="0">
      <alignment vertical="center"/>
    </xf>
    <xf numFmtId="0" fontId="25" fillId="0" borderId="28" applyNumberFormat="0" applyFill="0" applyAlignment="0" applyProtection="0">
      <alignment vertical="center"/>
    </xf>
    <xf numFmtId="0" fontId="25" fillId="0" borderId="0" applyNumberFormat="0" applyFill="0" applyBorder="0" applyAlignment="0" applyProtection="0">
      <alignment vertical="center"/>
    </xf>
    <xf numFmtId="0" fontId="26" fillId="0" borderId="29" applyNumberFormat="0" applyFill="0" applyAlignment="0" applyProtection="0">
      <alignment vertical="center"/>
    </xf>
    <xf numFmtId="0" fontId="27" fillId="30" borderId="30" applyNumberFormat="0" applyAlignment="0" applyProtection="0">
      <alignment vertical="center"/>
    </xf>
    <xf numFmtId="0" fontId="28" fillId="0" borderId="0" applyNumberFormat="0" applyFill="0" applyBorder="0" applyAlignment="0" applyProtection="0">
      <alignment vertical="center"/>
    </xf>
    <xf numFmtId="0" fontId="29" fillId="31" borderId="25" applyNumberFormat="0" applyAlignment="0" applyProtection="0">
      <alignment vertical="center"/>
    </xf>
    <xf numFmtId="0" fontId="2" fillId="0" borderId="0">
      <alignment vertical="center"/>
    </xf>
    <xf numFmtId="0" fontId="14" fillId="0" borderId="0"/>
    <xf numFmtId="0" fontId="2" fillId="0" borderId="0"/>
    <xf numFmtId="0" fontId="2" fillId="0" borderId="0">
      <alignment vertical="center"/>
    </xf>
    <xf numFmtId="0" fontId="30" fillId="32" borderId="0" applyNumberFormat="0" applyBorder="0" applyAlignment="0" applyProtection="0">
      <alignment vertical="center"/>
    </xf>
  </cellStyleXfs>
  <cellXfs count="92">
    <xf numFmtId="0" fontId="0" fillId="0" borderId="0" xfId="0">
      <alignment vertical="center"/>
    </xf>
    <xf numFmtId="0" fontId="7" fillId="0" borderId="0" xfId="46" applyFont="1" applyFill="1" applyAlignment="1">
      <alignment horizontal="center" vertical="center" wrapText="1"/>
    </xf>
    <xf numFmtId="0" fontId="8"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6" applyFont="1" applyFill="1" applyAlignment="1">
      <alignment vertical="center" wrapText="1"/>
    </xf>
    <xf numFmtId="0" fontId="2" fillId="0" borderId="1" xfId="47" applyFont="1" applyFill="1" applyBorder="1" applyAlignment="1">
      <alignment vertical="center" wrapText="1"/>
    </xf>
    <xf numFmtId="0" fontId="31" fillId="0" borderId="2" xfId="0" applyFont="1" applyFill="1" applyBorder="1" applyAlignment="1">
      <alignment vertical="center" wrapText="1"/>
    </xf>
    <xf numFmtId="0" fontId="2" fillId="0" borderId="3" xfId="47"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1" fillId="0" borderId="3" xfId="0" applyFont="1" applyFill="1" applyBorder="1" applyAlignment="1">
      <alignment vertical="center" wrapText="1"/>
    </xf>
    <xf numFmtId="0" fontId="31" fillId="0" borderId="3" xfId="0" applyFont="1" applyFill="1" applyBorder="1" applyAlignment="1">
      <alignment horizontal="center" vertical="center" wrapText="1"/>
    </xf>
    <xf numFmtId="38" fontId="31" fillId="0" borderId="3" xfId="34" applyFont="1" applyFill="1" applyBorder="1" applyAlignment="1">
      <alignment horizontal="center" vertical="center" wrapText="1"/>
    </xf>
    <xf numFmtId="0" fontId="31" fillId="0" borderId="1" xfId="0" applyFont="1" applyFill="1" applyBorder="1" applyAlignment="1">
      <alignment horizontal="center" vertical="center" wrapText="1"/>
    </xf>
    <xf numFmtId="38" fontId="31" fillId="0" borderId="1" xfId="34"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2" fillId="0" borderId="0" xfId="0" applyFont="1" applyFill="1">
      <alignment vertical="center"/>
    </xf>
    <xf numFmtId="0" fontId="33" fillId="0" borderId="0" xfId="0" applyFont="1" applyFill="1">
      <alignment vertical="center"/>
    </xf>
    <xf numFmtId="0" fontId="33" fillId="0" borderId="0" xfId="0" applyFont="1" applyFill="1" applyAlignment="1">
      <alignment vertical="center" wrapText="1"/>
    </xf>
    <xf numFmtId="0" fontId="34" fillId="0" borderId="0" xfId="0" applyFont="1" applyFill="1" applyAlignment="1">
      <alignment vertical="center"/>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7" fillId="0" borderId="0" xfId="46" applyFont="1" applyFill="1" applyAlignment="1">
      <alignment horizontal="left" vertical="center" wrapText="1"/>
    </xf>
    <xf numFmtId="0" fontId="34" fillId="0" borderId="0" xfId="0" applyFont="1" applyFill="1" applyAlignment="1">
      <alignment horizontal="left" vertical="center"/>
    </xf>
    <xf numFmtId="0" fontId="34" fillId="0" borderId="4" xfId="0" applyFont="1" applyFill="1" applyBorder="1" applyAlignment="1">
      <alignment horizontal="left" vertical="center"/>
    </xf>
    <xf numFmtId="176" fontId="2" fillId="0" borderId="1" xfId="47" applyNumberFormat="1" applyFont="1" applyFill="1" applyBorder="1" applyAlignment="1">
      <alignment horizontal="center" vertical="center" wrapText="1"/>
    </xf>
    <xf numFmtId="176" fontId="31" fillId="0" borderId="1" xfId="0" applyNumberFormat="1" applyFont="1" applyFill="1" applyBorder="1" applyAlignment="1">
      <alignment horizontal="center" vertical="center"/>
    </xf>
    <xf numFmtId="10" fontId="31" fillId="0" borderId="1" xfId="34" applyNumberFormat="1" applyFont="1" applyFill="1" applyBorder="1" applyAlignment="1">
      <alignment horizontal="center" vertical="center" wrapText="1"/>
    </xf>
    <xf numFmtId="0" fontId="31" fillId="0" borderId="0" xfId="0" applyFont="1" applyFill="1" applyAlignment="1">
      <alignment vertical="center" wrapText="1"/>
    </xf>
    <xf numFmtId="0" fontId="31" fillId="0" borderId="5" xfId="0" applyFont="1" applyFill="1" applyBorder="1" applyAlignment="1">
      <alignment vertical="center" wrapText="1"/>
    </xf>
    <xf numFmtId="0" fontId="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6" xfId="47" applyFont="1" applyFill="1" applyBorder="1" applyAlignment="1">
      <alignment vertical="center" wrapText="1"/>
    </xf>
    <xf numFmtId="0" fontId="2" fillId="0" borderId="6" xfId="0" applyFont="1" applyFill="1" applyBorder="1" applyAlignment="1">
      <alignment horizontal="left" vertical="center" wrapText="1"/>
    </xf>
    <xf numFmtId="0" fontId="31" fillId="0" borderId="6" xfId="0" applyFont="1" applyFill="1" applyBorder="1" applyAlignment="1">
      <alignment vertical="center" wrapText="1"/>
    </xf>
    <xf numFmtId="0" fontId="31" fillId="0" borderId="1" xfId="0" applyFont="1" applyFill="1" applyBorder="1" applyAlignment="1">
      <alignment vertical="center" wrapText="1"/>
    </xf>
    <xf numFmtId="0" fontId="10" fillId="0" borderId="14"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3" xfId="0" applyFont="1" applyFill="1" applyBorder="1" applyAlignment="1">
      <alignment horizontal="left" vertical="center" wrapText="1"/>
    </xf>
    <xf numFmtId="176" fontId="2" fillId="0" borderId="3" xfId="47" applyNumberFormat="1" applyFont="1" applyFill="1" applyBorder="1" applyAlignment="1">
      <alignment horizontal="center" vertical="center" wrapText="1"/>
    </xf>
    <xf numFmtId="10" fontId="31" fillId="0" borderId="3" xfId="34"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left" vertical="center" wrapText="1"/>
    </xf>
    <xf numFmtId="0" fontId="31" fillId="0" borderId="20" xfId="0" applyFont="1" applyFill="1" applyBorder="1" applyAlignment="1">
      <alignment vertical="center" wrapText="1"/>
    </xf>
    <xf numFmtId="176" fontId="31" fillId="0" borderId="19" xfId="0" applyNumberFormat="1" applyFont="1" applyFill="1" applyBorder="1" applyAlignment="1">
      <alignment horizontal="center" vertical="center"/>
    </xf>
    <xf numFmtId="0" fontId="2" fillId="0" borderId="19" xfId="47" applyFont="1" applyFill="1" applyBorder="1" applyAlignment="1">
      <alignment vertical="center" wrapText="1"/>
    </xf>
    <xf numFmtId="10" fontId="31" fillId="0" borderId="19" xfId="34"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38" fontId="31" fillId="0" borderId="19" xfId="34" applyFont="1" applyFill="1" applyBorder="1" applyAlignment="1">
      <alignment horizontal="center" vertical="center" wrapText="1"/>
    </xf>
    <xf numFmtId="0" fontId="31" fillId="0" borderId="21" xfId="0" applyFont="1" applyFill="1" applyBorder="1" applyAlignment="1">
      <alignment vertical="center" wrapText="1"/>
    </xf>
    <xf numFmtId="177" fontId="2" fillId="0" borderId="3" xfId="47" applyNumberFormat="1" applyFont="1" applyFill="1" applyBorder="1" applyAlignment="1">
      <alignment horizontal="center" vertical="center" wrapText="1"/>
    </xf>
    <xf numFmtId="177" fontId="2" fillId="0" borderId="1" xfId="47" applyNumberFormat="1" applyFont="1" applyFill="1" applyBorder="1" applyAlignment="1">
      <alignment horizontal="center" vertical="center" wrapText="1"/>
    </xf>
    <xf numFmtId="177" fontId="2" fillId="0" borderId="19" xfId="47" applyNumberFormat="1" applyFont="1" applyFill="1" applyBorder="1" applyAlignment="1">
      <alignment horizontal="center" vertical="center" wrapText="1"/>
    </xf>
    <xf numFmtId="38" fontId="2" fillId="0" borderId="3" xfId="47" applyNumberFormat="1" applyFont="1" applyFill="1" applyBorder="1" applyAlignment="1">
      <alignment horizontal="center" vertical="center" wrapText="1"/>
    </xf>
    <xf numFmtId="38" fontId="2" fillId="0" borderId="1" xfId="47" applyNumberFormat="1" applyFont="1" applyFill="1" applyBorder="1" applyAlignment="1">
      <alignment horizontal="center" vertical="center" wrapText="1"/>
    </xf>
    <xf numFmtId="38" fontId="2" fillId="0" borderId="19" xfId="47"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6" fillId="0" borderId="0" xfId="46"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6" fillId="0" borderId="6" xfId="46" applyFont="1" applyFill="1" applyBorder="1" applyAlignment="1">
      <alignment horizontal="center" vertical="center" wrapText="1"/>
    </xf>
    <xf numFmtId="0" fontId="6" fillId="0" borderId="12" xfId="46" applyFont="1" applyFill="1" applyBorder="1" applyAlignment="1">
      <alignment horizontal="center" vertical="center" wrapText="1"/>
    </xf>
    <xf numFmtId="38" fontId="6" fillId="0" borderId="6" xfId="34" applyFont="1" applyFill="1" applyBorder="1" applyAlignment="1">
      <alignment horizontal="center" vertical="center" wrapText="1"/>
    </xf>
    <xf numFmtId="38" fontId="6" fillId="0" borderId="12" xfId="34" applyFont="1" applyFill="1" applyBorder="1" applyAlignment="1">
      <alignment horizontal="center" vertical="center" wrapText="1"/>
    </xf>
    <xf numFmtId="0" fontId="10" fillId="0" borderId="6" xfId="46" applyFont="1" applyFill="1" applyBorder="1" applyAlignment="1">
      <alignment horizontal="center" vertical="center" wrapText="1"/>
    </xf>
    <xf numFmtId="0" fontId="10" fillId="0" borderId="12" xfId="46"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55" zoomScaleNormal="100" zoomScaleSheetLayoutView="55" workbookViewId="0">
      <selection activeCell="E8" sqref="E8"/>
    </sheetView>
  </sheetViews>
  <sheetFormatPr defaultRowHeight="13.5" x14ac:dyDescent="0.15"/>
  <cols>
    <col min="1" max="1" width="20.625" style="30" customWidth="1"/>
    <col min="2" max="2" width="30.625" style="30" customWidth="1"/>
    <col min="3" max="3" width="20.625" style="30" customWidth="1"/>
    <col min="4" max="4" width="20.625" style="34" customWidth="1"/>
    <col min="5" max="5" width="20.625" style="30" customWidth="1"/>
    <col min="6" max="6" width="29" style="36" customWidth="1"/>
    <col min="7" max="8" width="20.625" style="30" customWidth="1"/>
    <col min="9" max="12" width="20.625" style="34" customWidth="1"/>
    <col min="13" max="13" width="20.625" style="30" customWidth="1"/>
    <col min="14" max="15" width="15.625" style="30" customWidth="1"/>
    <col min="16" max="16384" width="9" style="30"/>
  </cols>
  <sheetData>
    <row r="1" spans="1:16" s="17" customFormat="1" x14ac:dyDescent="0.15">
      <c r="C1" s="18"/>
      <c r="D1" s="16"/>
      <c r="F1" s="18"/>
      <c r="G1" s="19"/>
      <c r="H1" s="19"/>
      <c r="I1" s="16"/>
      <c r="J1" s="16"/>
      <c r="K1" s="16"/>
      <c r="L1" s="16"/>
      <c r="O1" s="20" t="s">
        <v>10</v>
      </c>
    </row>
    <row r="2" spans="1:16" s="21" customFormat="1" ht="60" customHeight="1" x14ac:dyDescent="0.15">
      <c r="A2" s="81" t="s">
        <v>0</v>
      </c>
      <c r="B2" s="81"/>
      <c r="C2" s="81"/>
      <c r="D2" s="81"/>
      <c r="E2" s="81"/>
      <c r="F2" s="81"/>
      <c r="G2" s="81"/>
      <c r="H2" s="81"/>
      <c r="I2" s="81"/>
      <c r="J2" s="81"/>
      <c r="K2" s="81"/>
      <c r="L2" s="81"/>
      <c r="M2" s="81"/>
      <c r="N2" s="81"/>
      <c r="O2" s="81"/>
    </row>
    <row r="3" spans="1:16" s="22" customFormat="1" ht="20.100000000000001" customHeight="1" x14ac:dyDescent="0.15">
      <c r="A3" s="37" t="s">
        <v>1</v>
      </c>
      <c r="B3" s="1"/>
      <c r="C3" s="2"/>
      <c r="D3" s="2"/>
      <c r="E3" s="2"/>
      <c r="F3" s="5"/>
      <c r="G3" s="2"/>
      <c r="H3" s="2"/>
      <c r="I3" s="2"/>
      <c r="J3" s="2"/>
      <c r="K3" s="2"/>
      <c r="L3" s="2"/>
      <c r="M3" s="2"/>
      <c r="N3" s="2"/>
      <c r="O3" s="23"/>
    </row>
    <row r="4" spans="1:16" s="22" customFormat="1" ht="20.100000000000001" customHeight="1" x14ac:dyDescent="0.15">
      <c r="A4" s="38" t="s">
        <v>52</v>
      </c>
      <c r="B4" s="24"/>
      <c r="C4" s="25"/>
      <c r="D4" s="25"/>
      <c r="E4" s="25"/>
      <c r="F4" s="26"/>
      <c r="G4" s="25"/>
      <c r="H4" s="25"/>
      <c r="I4" s="25"/>
      <c r="J4" s="25"/>
      <c r="K4" s="25"/>
      <c r="L4" s="25"/>
      <c r="M4" s="25"/>
      <c r="N4" s="25"/>
      <c r="O4" s="23"/>
    </row>
    <row r="5" spans="1:16" s="17" customFormat="1" ht="20.100000000000001" customHeight="1" thickBot="1" x14ac:dyDescent="0.2">
      <c r="A5" s="39" t="s">
        <v>14</v>
      </c>
      <c r="B5" s="27"/>
      <c r="C5" s="27"/>
      <c r="D5" s="27"/>
      <c r="E5" s="27"/>
      <c r="F5" s="28"/>
      <c r="G5" s="27"/>
      <c r="H5" s="27"/>
      <c r="I5" s="27"/>
      <c r="J5" s="27"/>
      <c r="K5" s="27"/>
      <c r="L5" s="27"/>
      <c r="M5" s="27"/>
      <c r="N5" s="27"/>
      <c r="O5" s="28"/>
    </row>
    <row r="6" spans="1:16" s="22" customFormat="1" ht="20.100000000000001" customHeight="1" x14ac:dyDescent="0.15">
      <c r="A6" s="84" t="s">
        <v>18</v>
      </c>
      <c r="B6" s="86" t="s">
        <v>25</v>
      </c>
      <c r="C6" s="74" t="s">
        <v>16</v>
      </c>
      <c r="D6" s="86" t="s">
        <v>2</v>
      </c>
      <c r="E6" s="74" t="s">
        <v>19</v>
      </c>
      <c r="F6" s="74" t="s">
        <v>17</v>
      </c>
      <c r="G6" s="88" t="s">
        <v>3</v>
      </c>
      <c r="H6" s="90" t="s">
        <v>4</v>
      </c>
      <c r="I6" s="86" t="s">
        <v>5</v>
      </c>
      <c r="J6" s="74" t="s">
        <v>15</v>
      </c>
      <c r="K6" s="76" t="s">
        <v>11</v>
      </c>
      <c r="L6" s="77"/>
      <c r="M6" s="78"/>
      <c r="N6" s="79" t="s">
        <v>20</v>
      </c>
      <c r="O6" s="82" t="s">
        <v>6</v>
      </c>
    </row>
    <row r="7" spans="1:16" s="22" customFormat="1" ht="69.95" customHeight="1" thickBot="1" x14ac:dyDescent="0.2">
      <c r="A7" s="85"/>
      <c r="B7" s="87"/>
      <c r="C7" s="75"/>
      <c r="D7" s="87"/>
      <c r="E7" s="75"/>
      <c r="F7" s="75"/>
      <c r="G7" s="89"/>
      <c r="H7" s="91"/>
      <c r="I7" s="87"/>
      <c r="J7" s="75"/>
      <c r="K7" s="51" t="s">
        <v>7</v>
      </c>
      <c r="L7" s="51" t="s">
        <v>8</v>
      </c>
      <c r="M7" s="51" t="s">
        <v>12</v>
      </c>
      <c r="N7" s="80"/>
      <c r="O7" s="83"/>
    </row>
    <row r="8" spans="1:16" s="29" customFormat="1" ht="300" customHeight="1" x14ac:dyDescent="0.15">
      <c r="A8" s="52" t="s">
        <v>40</v>
      </c>
      <c r="B8" s="53" t="s">
        <v>41</v>
      </c>
      <c r="C8" s="49" t="s">
        <v>21</v>
      </c>
      <c r="D8" s="54">
        <v>42195</v>
      </c>
      <c r="E8" s="8" t="s">
        <v>67</v>
      </c>
      <c r="F8" s="47" t="s">
        <v>55</v>
      </c>
      <c r="G8" s="67" t="s">
        <v>66</v>
      </c>
      <c r="H8" s="70">
        <v>23564434</v>
      </c>
      <c r="I8" s="55" t="str">
        <f>G8</f>
        <v>非公表</v>
      </c>
      <c r="J8" s="12" t="s">
        <v>24</v>
      </c>
      <c r="K8" s="12" t="s">
        <v>24</v>
      </c>
      <c r="L8" s="9" t="s">
        <v>24</v>
      </c>
      <c r="M8" s="13" t="s">
        <v>24</v>
      </c>
      <c r="N8" s="48" t="s">
        <v>13</v>
      </c>
      <c r="O8" s="44"/>
    </row>
    <row r="9" spans="1:16" s="29" customFormat="1" ht="300" customHeight="1" thickBot="1" x14ac:dyDescent="0.2">
      <c r="A9" s="56" t="s">
        <v>42</v>
      </c>
      <c r="B9" s="45" t="s">
        <v>43</v>
      </c>
      <c r="C9" s="50" t="s">
        <v>21</v>
      </c>
      <c r="D9" s="40">
        <v>42212</v>
      </c>
      <c r="E9" s="6" t="s">
        <v>44</v>
      </c>
      <c r="F9" s="6" t="s">
        <v>58</v>
      </c>
      <c r="G9" s="68" t="s">
        <v>66</v>
      </c>
      <c r="H9" s="71">
        <v>993893</v>
      </c>
      <c r="I9" s="42" t="str">
        <f t="shared" ref="I9:I19" si="0">G9</f>
        <v>非公表</v>
      </c>
      <c r="J9" s="14" t="s">
        <v>24</v>
      </c>
      <c r="K9" s="14" t="s">
        <v>24</v>
      </c>
      <c r="L9" s="10" t="s">
        <v>24</v>
      </c>
      <c r="M9" s="15" t="s">
        <v>24</v>
      </c>
      <c r="N9" s="45" t="s">
        <v>13</v>
      </c>
      <c r="O9" s="7"/>
    </row>
    <row r="10" spans="1:16" s="29" customFormat="1" ht="300" customHeight="1" thickBot="1" x14ac:dyDescent="0.2">
      <c r="A10" s="56" t="s">
        <v>45</v>
      </c>
      <c r="B10" s="45" t="s">
        <v>59</v>
      </c>
      <c r="C10" s="11" t="s">
        <v>21</v>
      </c>
      <c r="D10" s="40">
        <v>42212</v>
      </c>
      <c r="E10" s="6" t="s">
        <v>68</v>
      </c>
      <c r="F10" s="6" t="s">
        <v>62</v>
      </c>
      <c r="G10" s="68" t="s">
        <v>66</v>
      </c>
      <c r="H10" s="71">
        <v>64364482</v>
      </c>
      <c r="I10" s="42" t="str">
        <f t="shared" si="0"/>
        <v>非公表</v>
      </c>
      <c r="J10" s="14">
        <v>2</v>
      </c>
      <c r="K10" s="14" t="s">
        <v>51</v>
      </c>
      <c r="L10" s="10" t="s">
        <v>22</v>
      </c>
      <c r="M10" s="15" t="s">
        <v>24</v>
      </c>
      <c r="N10" s="45" t="s">
        <v>13</v>
      </c>
      <c r="O10" s="7"/>
    </row>
    <row r="11" spans="1:16" s="29" customFormat="1" ht="368.25" customHeight="1" thickBot="1" x14ac:dyDescent="0.2">
      <c r="A11" s="56" t="s">
        <v>34</v>
      </c>
      <c r="B11" s="45" t="s">
        <v>35</v>
      </c>
      <c r="C11" s="11" t="s">
        <v>49</v>
      </c>
      <c r="D11" s="40">
        <v>42228</v>
      </c>
      <c r="E11" s="6" t="s">
        <v>68</v>
      </c>
      <c r="F11" s="6" t="s">
        <v>56</v>
      </c>
      <c r="G11" s="68" t="s">
        <v>66</v>
      </c>
      <c r="H11" s="71">
        <v>8867632</v>
      </c>
      <c r="I11" s="42" t="str">
        <f t="shared" si="0"/>
        <v>非公表</v>
      </c>
      <c r="J11" s="14">
        <v>2</v>
      </c>
      <c r="K11" s="14" t="s">
        <v>51</v>
      </c>
      <c r="L11" s="10" t="s">
        <v>22</v>
      </c>
      <c r="M11" s="15" t="s">
        <v>24</v>
      </c>
      <c r="N11" s="45" t="s">
        <v>13</v>
      </c>
      <c r="O11" s="7"/>
    </row>
    <row r="12" spans="1:16" s="29" customFormat="1" ht="357" customHeight="1" thickBot="1" x14ac:dyDescent="0.2">
      <c r="A12" s="56" t="s">
        <v>27</v>
      </c>
      <c r="B12" s="45" t="s">
        <v>28</v>
      </c>
      <c r="C12" s="11" t="s">
        <v>48</v>
      </c>
      <c r="D12" s="40">
        <v>42233</v>
      </c>
      <c r="E12" s="6" t="s">
        <v>69</v>
      </c>
      <c r="F12" s="6" t="s">
        <v>26</v>
      </c>
      <c r="G12" s="68" t="s">
        <v>66</v>
      </c>
      <c r="H12" s="71">
        <v>166484009</v>
      </c>
      <c r="I12" s="42" t="str">
        <f t="shared" si="0"/>
        <v>非公表</v>
      </c>
      <c r="J12" s="14" t="s">
        <v>23</v>
      </c>
      <c r="K12" s="14" t="s">
        <v>23</v>
      </c>
      <c r="L12" s="10" t="s">
        <v>23</v>
      </c>
      <c r="M12" s="15" t="s">
        <v>23</v>
      </c>
      <c r="N12" s="73" t="s">
        <v>72</v>
      </c>
      <c r="O12" s="7"/>
    </row>
    <row r="13" spans="1:16" s="29" customFormat="1" ht="300" customHeight="1" thickBot="1" x14ac:dyDescent="0.2">
      <c r="A13" s="56" t="s">
        <v>39</v>
      </c>
      <c r="B13" s="45" t="s">
        <v>60</v>
      </c>
      <c r="C13" s="11" t="s">
        <v>50</v>
      </c>
      <c r="D13" s="40">
        <v>42240</v>
      </c>
      <c r="E13" s="6" t="s">
        <v>68</v>
      </c>
      <c r="F13" s="6" t="s">
        <v>61</v>
      </c>
      <c r="G13" s="68" t="s">
        <v>66</v>
      </c>
      <c r="H13" s="71">
        <v>8928000</v>
      </c>
      <c r="I13" s="42" t="str">
        <f t="shared" si="0"/>
        <v>非公表</v>
      </c>
      <c r="J13" s="14">
        <v>2</v>
      </c>
      <c r="K13" s="14" t="s">
        <v>51</v>
      </c>
      <c r="L13" s="10" t="s">
        <v>22</v>
      </c>
      <c r="M13" s="15" t="s">
        <v>24</v>
      </c>
      <c r="N13" s="45" t="s">
        <v>13</v>
      </c>
      <c r="O13" s="7"/>
    </row>
    <row r="14" spans="1:16" s="43" customFormat="1" ht="300" customHeight="1" thickBot="1" x14ac:dyDescent="0.2">
      <c r="A14" s="56" t="s">
        <v>29</v>
      </c>
      <c r="B14" s="46" t="s">
        <v>30</v>
      </c>
      <c r="C14" s="11" t="s">
        <v>49</v>
      </c>
      <c r="D14" s="40">
        <v>42248</v>
      </c>
      <c r="E14" s="6" t="s">
        <v>31</v>
      </c>
      <c r="F14" s="6" t="s">
        <v>26</v>
      </c>
      <c r="G14" s="68" t="s">
        <v>66</v>
      </c>
      <c r="H14" s="71">
        <v>1200960000</v>
      </c>
      <c r="I14" s="42" t="str">
        <f t="shared" si="0"/>
        <v>非公表</v>
      </c>
      <c r="J14" s="14" t="s">
        <v>24</v>
      </c>
      <c r="K14" s="14" t="s">
        <v>24</v>
      </c>
      <c r="L14" s="10" t="s">
        <v>24</v>
      </c>
      <c r="M14" s="15" t="s">
        <v>24</v>
      </c>
      <c r="N14" s="45" t="s">
        <v>13</v>
      </c>
      <c r="O14" s="7"/>
      <c r="P14" s="29"/>
    </row>
    <row r="15" spans="1:16" s="29" customFormat="1" ht="300" customHeight="1" thickBot="1" x14ac:dyDescent="0.2">
      <c r="A15" s="56" t="s">
        <v>32</v>
      </c>
      <c r="B15" s="45" t="s">
        <v>32</v>
      </c>
      <c r="C15" s="11" t="s">
        <v>49</v>
      </c>
      <c r="D15" s="40">
        <v>42251</v>
      </c>
      <c r="E15" s="6" t="s">
        <v>70</v>
      </c>
      <c r="F15" s="6" t="s">
        <v>55</v>
      </c>
      <c r="G15" s="68" t="s">
        <v>66</v>
      </c>
      <c r="H15" s="71">
        <v>4959484</v>
      </c>
      <c r="I15" s="42" t="str">
        <f t="shared" si="0"/>
        <v>非公表</v>
      </c>
      <c r="J15" s="14" t="s">
        <v>24</v>
      </c>
      <c r="K15" s="14" t="s">
        <v>24</v>
      </c>
      <c r="L15" s="10" t="s">
        <v>24</v>
      </c>
      <c r="M15" s="15" t="s">
        <v>24</v>
      </c>
      <c r="N15" s="73" t="s">
        <v>72</v>
      </c>
      <c r="O15" s="7"/>
    </row>
    <row r="16" spans="1:16" s="29" customFormat="1" ht="408.75" customHeight="1" thickBot="1" x14ac:dyDescent="0.2">
      <c r="A16" s="56" t="s">
        <v>46</v>
      </c>
      <c r="B16" s="45" t="s">
        <v>47</v>
      </c>
      <c r="C16" s="11" t="s">
        <v>50</v>
      </c>
      <c r="D16" s="40">
        <v>42256</v>
      </c>
      <c r="E16" s="6" t="s">
        <v>71</v>
      </c>
      <c r="F16" s="6" t="s">
        <v>63</v>
      </c>
      <c r="G16" s="68" t="s">
        <v>66</v>
      </c>
      <c r="H16" s="71">
        <v>6000000</v>
      </c>
      <c r="I16" s="42" t="str">
        <f t="shared" si="0"/>
        <v>非公表</v>
      </c>
      <c r="J16" s="14">
        <v>0</v>
      </c>
      <c r="K16" s="14" t="s">
        <v>51</v>
      </c>
      <c r="L16" s="10" t="s">
        <v>22</v>
      </c>
      <c r="M16" s="15" t="s">
        <v>24</v>
      </c>
      <c r="N16" s="45" t="s">
        <v>13</v>
      </c>
      <c r="O16" s="7"/>
    </row>
    <row r="17" spans="1:16" s="29" customFormat="1" ht="300" customHeight="1" thickBot="1" x14ac:dyDescent="0.2">
      <c r="A17" s="56" t="s">
        <v>33</v>
      </c>
      <c r="B17" s="45" t="s">
        <v>54</v>
      </c>
      <c r="C17" s="11" t="s">
        <v>53</v>
      </c>
      <c r="D17" s="40">
        <v>42263</v>
      </c>
      <c r="E17" s="6" t="s">
        <v>57</v>
      </c>
      <c r="F17" s="6" t="s">
        <v>55</v>
      </c>
      <c r="G17" s="68" t="s">
        <v>66</v>
      </c>
      <c r="H17" s="71">
        <v>8999927</v>
      </c>
      <c r="I17" s="42" t="str">
        <f t="shared" si="0"/>
        <v>非公表</v>
      </c>
      <c r="J17" s="14" t="s">
        <v>24</v>
      </c>
      <c r="K17" s="14" t="s">
        <v>24</v>
      </c>
      <c r="L17" s="10" t="s">
        <v>24</v>
      </c>
      <c r="M17" s="15" t="s">
        <v>24</v>
      </c>
      <c r="N17" s="45" t="s">
        <v>13</v>
      </c>
      <c r="O17" s="7"/>
    </row>
    <row r="18" spans="1:16" s="29" customFormat="1" ht="300" customHeight="1" x14ac:dyDescent="0.15">
      <c r="A18" s="56" t="s">
        <v>36</v>
      </c>
      <c r="B18" s="45" t="s">
        <v>37</v>
      </c>
      <c r="C18" s="11" t="s">
        <v>49</v>
      </c>
      <c r="D18" s="41">
        <v>42265</v>
      </c>
      <c r="E18" s="6" t="s">
        <v>68</v>
      </c>
      <c r="F18" s="6" t="s">
        <v>64</v>
      </c>
      <c r="G18" s="68" t="s">
        <v>66</v>
      </c>
      <c r="H18" s="71">
        <v>139277000</v>
      </c>
      <c r="I18" s="42" t="str">
        <f t="shared" si="0"/>
        <v>非公表</v>
      </c>
      <c r="J18" s="14">
        <v>2</v>
      </c>
      <c r="K18" s="14" t="s">
        <v>51</v>
      </c>
      <c r="L18" s="10" t="s">
        <v>22</v>
      </c>
      <c r="M18" s="15" t="s">
        <v>24</v>
      </c>
      <c r="N18" s="45" t="s">
        <v>13</v>
      </c>
      <c r="O18" s="7"/>
    </row>
    <row r="19" spans="1:16" s="29" customFormat="1" ht="300" customHeight="1" thickBot="1" x14ac:dyDescent="0.2">
      <c r="A19" s="57" t="s">
        <v>38</v>
      </c>
      <c r="B19" s="58" t="s">
        <v>37</v>
      </c>
      <c r="C19" s="59" t="s">
        <v>50</v>
      </c>
      <c r="D19" s="60">
        <v>42265</v>
      </c>
      <c r="E19" s="61" t="s">
        <v>68</v>
      </c>
      <c r="F19" s="61" t="s">
        <v>65</v>
      </c>
      <c r="G19" s="69" t="s">
        <v>66</v>
      </c>
      <c r="H19" s="72">
        <v>31344000</v>
      </c>
      <c r="I19" s="62" t="str">
        <f t="shared" si="0"/>
        <v>非公表</v>
      </c>
      <c r="J19" s="63">
        <v>2</v>
      </c>
      <c r="K19" s="63" t="s">
        <v>51</v>
      </c>
      <c r="L19" s="64" t="s">
        <v>22</v>
      </c>
      <c r="M19" s="65" t="s">
        <v>24</v>
      </c>
      <c r="N19" s="58" t="s">
        <v>13</v>
      </c>
      <c r="O19" s="66"/>
      <c r="P19" s="43"/>
    </row>
    <row r="20" spans="1:16" ht="14.1" customHeight="1" x14ac:dyDescent="0.15">
      <c r="B20" s="35" t="s">
        <v>9</v>
      </c>
      <c r="C20" s="35"/>
      <c r="D20" s="3"/>
      <c r="E20" s="3"/>
      <c r="F20" s="3"/>
      <c r="G20" s="4"/>
      <c r="H20" s="3"/>
      <c r="I20" s="4"/>
      <c r="J20" s="3"/>
      <c r="K20" s="31"/>
      <c r="L20" s="31"/>
      <c r="M20" s="31"/>
      <c r="N20" s="32"/>
      <c r="O20" s="32"/>
      <c r="P20" s="33"/>
    </row>
  </sheetData>
  <mergeCells count="14">
    <mergeCell ref="J6:J7"/>
    <mergeCell ref="K6:M6"/>
    <mergeCell ref="N6:N7"/>
    <mergeCell ref="A2:O2"/>
    <mergeCell ref="O6:O7"/>
    <mergeCell ref="A6:A7"/>
    <mergeCell ref="B6:B7"/>
    <mergeCell ref="C6:C7"/>
    <mergeCell ref="D6:D7"/>
    <mergeCell ref="F6:F7"/>
    <mergeCell ref="G6:G7"/>
    <mergeCell ref="H6:H7"/>
    <mergeCell ref="E6:E7"/>
    <mergeCell ref="I6:I7"/>
  </mergeCells>
  <phoneticPr fontId="3"/>
  <dataValidations count="1">
    <dataValidation type="list" allowBlank="1" showInputMessage="1" showErrorMessage="1" sqref="N8:N19">
      <formula1>#REF!</formula1>
    </dataValidation>
  </dataValidations>
  <pageMargins left="0.70866141732283472" right="0.70866141732283472" top="0.74803149606299213" bottom="0.74803149606299213" header="0.31496062992125984" footer="0.31496062992125984"/>
  <pageSetup paperSize="9" scale="42"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D484230-A519-497A-8204-18972CA18D68}">
  <ds:schemaRef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27-1四半期委託随契</vt:lpstr>
      <vt:lpstr>Sheet1</vt:lpstr>
      <vt:lpstr>'27-1四半期委託随契'!Print_Area</vt:lpstr>
      <vt:lpstr>'27-1四半期委託随契'!Print_Titles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2015-11-18T01:46:18Z</cp:lastPrinted>
  <dcterms:created xsi:type="dcterms:W3CDTF">2012-11-14T23:56:55Z</dcterms:created>
  <dcterms:modified xsi:type="dcterms:W3CDTF">2016-01-08T08:20:32Z</dcterms:modified>
</cp:coreProperties>
</file>